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ax\Documents\GitHub\Ozon_upload\barcode\"/>
    </mc:Choice>
  </mc:AlternateContent>
  <xr:revisionPtr revIDLastSave="0" documentId="13_ncr:1_{02EEF0CE-92C7-4090-839D-E3FA0FD04A0C}" xr6:coauthVersionLast="47" xr6:coauthVersionMax="47" xr10:uidLastSave="{00000000-0000-0000-0000-000000000000}"/>
  <bookViews>
    <workbookView xWindow="-120" yWindow="-120" windowWidth="29040" windowHeight="15720" tabRatio="500" xr2:uid="{00000000-000D-0000-FFFF-FFFF00000000}"/>
  </bookViews>
  <sheets>
    <sheet name="Лист1" sheetId="1" r:id="rId1"/>
    <sheet name="номер" sheetId="2" r:id="rId2"/>
    <sheet name="Sheet2" sheetId="3" r:id="rId3"/>
    <sheet name="username" sheetId="4" r:id="rId4"/>
    <sheet name="username2" sheetId="5" r:id="rId5"/>
  </sheets>
  <calcPr calcId="181029"/>
  <extLst>
    <ext xmlns:loext="http://schemas.libreoffice.org/" uri="{7626C862-2A13-11E5-B345-FEFF819CDC9F}">
      <loext:extCalcPr stringRefSyntax="CalcA1ExcelA1"/>
    </ext>
  </extLst>
</workbook>
</file>

<file path=xl/calcChain.xml><?xml version="1.0" encoding="utf-8"?>
<calcChain xmlns="http://schemas.openxmlformats.org/spreadsheetml/2006/main">
  <c r="E97" i="1" l="1"/>
  <c r="E96" i="1"/>
  <c r="E95" i="1"/>
  <c r="E94" i="1"/>
  <c r="E93" i="1"/>
  <c r="E92" i="1"/>
  <c r="E91" i="1"/>
  <c r="E90" i="1"/>
  <c r="E89" i="1"/>
  <c r="E88" i="1"/>
  <c r="E98" i="1"/>
  <c r="E114" i="1"/>
  <c r="E113" i="1"/>
  <c r="E112" i="1"/>
  <c r="E111" i="1"/>
  <c r="E110" i="1"/>
  <c r="E109" i="1"/>
  <c r="E108" i="1"/>
  <c r="E107" i="1"/>
  <c r="E106" i="1"/>
  <c r="E105" i="1"/>
  <c r="E104" i="1"/>
  <c r="E103" i="1"/>
  <c r="E102" i="1"/>
  <c r="E101" i="1"/>
  <c r="E100" i="1"/>
  <c r="E99" i="1"/>
  <c r="E115" i="1"/>
  <c r="D115" i="1"/>
  <c r="D114" i="1"/>
  <c r="D113" i="1"/>
  <c r="D112" i="1"/>
  <c r="D111" i="1"/>
  <c r="D110" i="1"/>
  <c r="D109" i="1"/>
  <c r="D108" i="1"/>
  <c r="D107" i="1"/>
  <c r="D106" i="1"/>
  <c r="D105" i="1"/>
  <c r="D104" i="1"/>
  <c r="D103" i="1"/>
  <c r="D102" i="1"/>
  <c r="D101" i="1"/>
  <c r="D100" i="1"/>
  <c r="D99" i="1"/>
  <c r="D88" i="1"/>
  <c r="D97" i="1"/>
  <c r="D96" i="1"/>
  <c r="D95" i="1"/>
  <c r="D94" i="1"/>
  <c r="D93" i="1"/>
  <c r="D92" i="1"/>
  <c r="D91" i="1"/>
  <c r="D90" i="1"/>
  <c r="D89" i="1"/>
  <c r="D98" i="1"/>
  <c r="E420" i="1"/>
  <c r="E419" i="1"/>
  <c r="E373" i="1"/>
  <c r="E399" i="1"/>
  <c r="E398"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4" i="1"/>
  <c r="D533" i="1"/>
  <c r="D532" i="1"/>
  <c r="D531" i="1"/>
  <c r="D530" i="1"/>
  <c r="D529" i="1"/>
  <c r="D528" i="1"/>
  <c r="D527" i="1"/>
  <c r="D526" i="1"/>
  <c r="D525" i="1"/>
  <c r="D524" i="1"/>
  <c r="D523" i="1"/>
  <c r="D522" i="1"/>
  <c r="D521" i="1"/>
  <c r="D520" i="1"/>
  <c r="D519" i="1"/>
  <c r="D518" i="1"/>
  <c r="D517" i="1"/>
  <c r="D535" i="1"/>
  <c r="D516"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2" i="2"/>
  <c r="A3" i="2" s="1"/>
  <c r="E353" i="1"/>
  <c r="E352" i="1"/>
  <c r="E351" i="1"/>
  <c r="E350" i="1"/>
  <c r="E349" i="1"/>
  <c r="E348" i="1"/>
  <c r="E347" i="1"/>
  <c r="E346" i="1"/>
  <c r="E345" i="1"/>
  <c r="E344" i="1"/>
  <c r="E343" i="1"/>
  <c r="E342" i="1"/>
  <c r="E341" i="1"/>
  <c r="E340" i="1"/>
  <c r="E339" i="1"/>
  <c r="E338" i="1"/>
  <c r="E337" i="1"/>
  <c r="E336" i="1"/>
  <c r="E335" i="1"/>
  <c r="E334" i="1"/>
  <c r="E333" i="1"/>
  <c r="E332" i="1"/>
  <c r="E331" i="1"/>
  <c r="I330" i="1"/>
  <c r="E330" i="1"/>
  <c r="M395" i="1"/>
  <c r="E395" i="1"/>
  <c r="M394" i="1"/>
  <c r="E394" i="1"/>
  <c r="M393" i="1"/>
  <c r="E393" i="1"/>
  <c r="M392" i="1"/>
  <c r="E392" i="1"/>
  <c r="M391" i="1"/>
  <c r="E391" i="1"/>
  <c r="M390" i="1"/>
  <c r="E390" i="1"/>
  <c r="M389" i="1"/>
  <c r="E389" i="1"/>
  <c r="M388" i="1"/>
  <c r="E388" i="1"/>
  <c r="M387" i="1"/>
  <c r="E387" i="1"/>
  <c r="M386" i="1"/>
  <c r="E386" i="1"/>
  <c r="M385" i="1"/>
  <c r="E385" i="1"/>
  <c r="M384" i="1"/>
  <c r="E384" i="1"/>
  <c r="M383" i="1"/>
  <c r="E383" i="1"/>
  <c r="M382" i="1"/>
  <c r="E382" i="1"/>
  <c r="M381" i="1"/>
  <c r="E381" i="1"/>
  <c r="M380" i="1"/>
  <c r="E380" i="1"/>
  <c r="M379" i="1"/>
  <c r="E379" i="1"/>
  <c r="M378" i="1"/>
  <c r="E378" i="1"/>
  <c r="M377" i="1"/>
  <c r="E377" i="1"/>
  <c r="M376" i="1"/>
  <c r="E376" i="1"/>
  <c r="M375" i="1"/>
  <c r="E375" i="1"/>
  <c r="M374" i="1"/>
  <c r="E374" i="1"/>
  <c r="M373" i="1"/>
  <c r="M372" i="1"/>
  <c r="I372" i="1"/>
  <c r="E372" i="1"/>
  <c r="I371" i="1"/>
  <c r="E371" i="1"/>
  <c r="E370" i="1"/>
  <c r="E369" i="1"/>
  <c r="E368" i="1"/>
  <c r="E367" i="1"/>
  <c r="E366" i="1"/>
  <c r="E365" i="1"/>
  <c r="E515" i="1"/>
  <c r="E442" i="1"/>
  <c r="E441" i="1"/>
  <c r="E440" i="1"/>
  <c r="E439" i="1"/>
  <c r="E438" i="1"/>
  <c r="E437" i="1"/>
  <c r="E436" i="1"/>
  <c r="E435" i="1"/>
  <c r="E434" i="1"/>
  <c r="E433" i="1"/>
  <c r="E432" i="1"/>
  <c r="E431" i="1"/>
  <c r="E430" i="1"/>
  <c r="E429" i="1"/>
  <c r="E428" i="1"/>
  <c r="E427" i="1"/>
  <c r="E426" i="1"/>
  <c r="E425" i="1"/>
  <c r="E424" i="1"/>
  <c r="E423" i="1"/>
  <c r="E422" i="1"/>
  <c r="E421" i="1"/>
  <c r="E418" i="1"/>
  <c r="E417" i="1"/>
  <c r="E416" i="1"/>
  <c r="E415" i="1"/>
  <c r="E414" i="1"/>
  <c r="E413" i="1"/>
  <c r="E412" i="1"/>
  <c r="E411" i="1"/>
  <c r="E410" i="1"/>
  <c r="E409" i="1"/>
  <c r="E408" i="1"/>
  <c r="E407" i="1"/>
  <c r="E406" i="1"/>
  <c r="E405" i="1"/>
  <c r="E404" i="1"/>
  <c r="E403" i="1"/>
  <c r="E402" i="1"/>
  <c r="E401" i="1"/>
  <c r="E400" i="1"/>
  <c r="E397" i="1"/>
  <c r="E396" i="1"/>
  <c r="E363" i="1"/>
  <c r="E362" i="1"/>
  <c r="E361" i="1"/>
  <c r="E360" i="1"/>
  <c r="E364" i="1"/>
  <c r="E359" i="1"/>
  <c r="E358" i="1"/>
  <c r="E357" i="1"/>
  <c r="E356" i="1"/>
  <c r="E355" i="1"/>
  <c r="E354" i="1"/>
  <c r="E329" i="1"/>
  <c r="E328" i="1"/>
  <c r="E327" i="1"/>
  <c r="E326" i="1"/>
  <c r="E325" i="1"/>
  <c r="E324" i="1"/>
  <c r="E323" i="1"/>
  <c r="E322" i="1"/>
  <c r="E321" i="1"/>
  <c r="E320" i="1"/>
  <c r="E319" i="1"/>
  <c r="E318" i="1"/>
  <c r="E317" i="1"/>
  <c r="E316" i="1"/>
  <c r="E315" i="1"/>
  <c r="E314" i="1"/>
  <c r="E313" i="1"/>
  <c r="E312" i="1"/>
  <c r="E311"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I331" i="1" l="1"/>
  <c r="A4" i="2"/>
  <c r="I332" i="1"/>
  <c r="I373" i="1"/>
  <c r="A5" i="2" l="1"/>
  <c r="I333" i="1"/>
  <c r="I374" i="1"/>
  <c r="A6" i="2" l="1"/>
  <c r="I334" i="1"/>
  <c r="I375" i="1"/>
  <c r="A7" i="2" l="1"/>
  <c r="I335" i="1"/>
  <c r="I376" i="1"/>
  <c r="A8" i="2" l="1"/>
  <c r="I336" i="1"/>
  <c r="I377" i="1"/>
  <c r="A9" i="2" l="1"/>
  <c r="I378" i="1"/>
  <c r="I337" i="1"/>
  <c r="I379" i="1" l="1"/>
  <c r="I338" i="1"/>
  <c r="A10" i="2"/>
  <c r="A11" i="2" l="1"/>
  <c r="I380" i="1"/>
  <c r="I339" i="1"/>
  <c r="A12" i="2" l="1"/>
  <c r="I340" i="1"/>
  <c r="I381" i="1"/>
  <c r="I382" i="1" l="1"/>
  <c r="I341" i="1"/>
  <c r="A13" i="2"/>
  <c r="A14" i="2" l="1"/>
  <c r="I342" i="1"/>
  <c r="I383" i="1"/>
  <c r="I343" i="1" l="1"/>
  <c r="I384" i="1"/>
  <c r="A15" i="2"/>
  <c r="I344" i="1" l="1"/>
  <c r="I385" i="1"/>
  <c r="A16" i="2"/>
  <c r="A17" i="2" l="1"/>
  <c r="I345" i="1"/>
  <c r="I386" i="1"/>
  <c r="I387" i="1" l="1"/>
  <c r="A18" i="2"/>
  <c r="I346" i="1"/>
  <c r="A19" i="2" l="1"/>
  <c r="I347" i="1"/>
  <c r="I388" i="1"/>
  <c r="I348" i="1" l="1"/>
  <c r="A20" i="2"/>
  <c r="I389" i="1"/>
  <c r="I349" i="1" l="1"/>
  <c r="I390" i="1"/>
  <c r="A21" i="2"/>
  <c r="I350" i="1" l="1"/>
  <c r="A22" i="2"/>
  <c r="I391" i="1"/>
  <c r="I392" i="1" l="1"/>
  <c r="A23" i="2"/>
  <c r="I351" i="1"/>
  <c r="A24" i="2" l="1"/>
  <c r="I352" i="1"/>
  <c r="I393" i="1"/>
  <c r="A25" i="2" l="1"/>
  <c r="I353" i="1"/>
  <c r="I394" i="1"/>
  <c r="A26" i="2" l="1"/>
  <c r="I395" i="1"/>
  <c r="A27" i="2" l="1"/>
  <c r="A28" i="2" l="1"/>
  <c r="A29" i="2" l="1"/>
  <c r="A30" i="2" l="1"/>
  <c r="A31" i="2" l="1"/>
  <c r="A32" i="2" l="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A511" i="2" s="1"/>
  <c r="A512" i="2" s="1"/>
  <c r="A513" i="2" s="1"/>
  <c r="A514" i="2" s="1"/>
  <c r="A515" i="2" s="1"/>
  <c r="A516" i="2" s="1"/>
  <c r="A517" i="2" s="1"/>
  <c r="A518" i="2" s="1"/>
  <c r="A519" i="2" s="1"/>
  <c r="A520" i="2" s="1"/>
  <c r="A521" i="2" s="1"/>
  <c r="A522" i="2" s="1"/>
  <c r="A523" i="2" s="1"/>
  <c r="A524" i="2" s="1"/>
  <c r="A525" i="2" s="1"/>
  <c r="A526" i="2" s="1"/>
  <c r="A527" i="2" s="1"/>
  <c r="A528" i="2" s="1"/>
  <c r="A529" i="2" s="1"/>
  <c r="A530" i="2" s="1"/>
  <c r="A531" i="2" s="1"/>
  <c r="A532" i="2" s="1"/>
  <c r="A533" i="2" s="1"/>
  <c r="A534" i="2" s="1"/>
  <c r="A535" i="2" s="1"/>
  <c r="A536" i="2" s="1"/>
  <c r="A537" i="2" s="1"/>
  <c r="A538" i="2" s="1"/>
  <c r="A539" i="2" s="1"/>
  <c r="A540" i="2" s="1"/>
  <c r="A541" i="2" s="1"/>
  <c r="A542" i="2" s="1"/>
  <c r="A543" i="2" s="1"/>
  <c r="A544" i="2" s="1"/>
  <c r="A545" i="2" s="1"/>
  <c r="A546" i="2" s="1"/>
  <c r="A547" i="2" s="1"/>
  <c r="A548" i="2" s="1"/>
  <c r="A549" i="2" s="1"/>
  <c r="A550" i="2" s="1"/>
  <c r="A551" i="2" s="1"/>
  <c r="A552" i="2" s="1"/>
  <c r="A553" i="2" s="1"/>
  <c r="A554" i="2" s="1"/>
  <c r="A555" i="2" s="1"/>
  <c r="A556" i="2" s="1"/>
  <c r="A557" i="2" s="1"/>
  <c r="A558" i="2" s="1"/>
  <c r="A559" i="2" s="1"/>
  <c r="A560" i="2" s="1"/>
  <c r="A561" i="2" s="1"/>
  <c r="A562" i="2" s="1"/>
  <c r="A563" i="2" s="1"/>
  <c r="A564" i="2" s="1"/>
  <c r="A565" i="2" s="1"/>
  <c r="A566" i="2" s="1"/>
  <c r="A567" i="2" s="1"/>
  <c r="A568" i="2" s="1"/>
  <c r="A569" i="2" s="1"/>
  <c r="A570" i="2" s="1"/>
  <c r="A571" i="2" s="1"/>
  <c r="A572" i="2" s="1"/>
  <c r="A573" i="2" s="1"/>
  <c r="A574" i="2" s="1"/>
  <c r="A575" i="2" s="1"/>
  <c r="A576" i="2" s="1"/>
  <c r="A577" i="2" s="1"/>
  <c r="A578" i="2" s="1"/>
  <c r="A579" i="2" s="1"/>
  <c r="A580" i="2" s="1"/>
  <c r="A581" i="2" s="1"/>
  <c r="A582" i="2" s="1"/>
  <c r="A583" i="2" s="1"/>
  <c r="A584" i="2" s="1"/>
  <c r="A585" i="2" s="1"/>
  <c r="A586" i="2" s="1"/>
  <c r="A587" i="2" s="1"/>
  <c r="A588" i="2" s="1"/>
  <c r="A589" i="2" s="1"/>
  <c r="A590" i="2" s="1"/>
  <c r="A591" i="2" s="1"/>
  <c r="A592" i="2" s="1"/>
  <c r="A593" i="2" s="1"/>
  <c r="A594" i="2" s="1"/>
  <c r="A595" i="2" s="1"/>
  <c r="A596" i="2" s="1"/>
  <c r="A597" i="2" s="1"/>
  <c r="A598" i="2" s="1"/>
  <c r="A599" i="2" s="1"/>
  <c r="A600" i="2" s="1"/>
  <c r="A601" i="2" s="1"/>
  <c r="A602" i="2" s="1"/>
  <c r="A603" i="2" s="1"/>
  <c r="A604" i="2" s="1"/>
  <c r="A605" i="2" s="1"/>
  <c r="A606" i="2" s="1"/>
  <c r="A607" i="2" s="1"/>
  <c r="A608" i="2" s="1"/>
  <c r="A609" i="2" s="1"/>
  <c r="A610" i="2" s="1"/>
  <c r="A611" i="2" s="1"/>
  <c r="A612" i="2" s="1"/>
  <c r="A613" i="2" s="1"/>
  <c r="A614" i="2" s="1"/>
  <c r="A615" i="2" s="1"/>
  <c r="A616" i="2" s="1"/>
  <c r="A617" i="2" s="1"/>
  <c r="A618" i="2" s="1"/>
  <c r="A619" i="2" s="1"/>
  <c r="A620" i="2" s="1"/>
  <c r="A621" i="2" s="1"/>
  <c r="A622" i="2" s="1"/>
  <c r="A623" i="2" s="1"/>
  <c r="A624" i="2" s="1"/>
  <c r="A625" i="2" s="1"/>
  <c r="A626" i="2" s="1"/>
  <c r="A627" i="2" s="1"/>
  <c r="A628" i="2" s="1"/>
  <c r="A629" i="2" s="1"/>
  <c r="A630" i="2" s="1"/>
  <c r="A631" i="2" s="1"/>
  <c r="A632" i="2" s="1"/>
  <c r="A633" i="2" s="1"/>
  <c r="A634" i="2" s="1"/>
  <c r="A635" i="2" s="1"/>
  <c r="A636" i="2" s="1"/>
  <c r="A637" i="2" s="1"/>
  <c r="A638" i="2" s="1"/>
  <c r="A639" i="2" s="1"/>
  <c r="A640" i="2" s="1"/>
  <c r="A641" i="2" s="1"/>
  <c r="A642" i="2" s="1"/>
  <c r="A643" i="2" s="1"/>
  <c r="A644" i="2" s="1"/>
  <c r="A645" i="2" s="1"/>
  <c r="A646" i="2" s="1"/>
  <c r="A647" i="2" s="1"/>
  <c r="A648" i="2" s="1"/>
  <c r="A649" i="2" s="1"/>
  <c r="A650" i="2" s="1"/>
  <c r="A651" i="2" s="1"/>
  <c r="A652" i="2" s="1"/>
  <c r="A653" i="2" s="1"/>
  <c r="A654"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OZON:</author>
  </authors>
  <commentList>
    <comment ref="AB1" authorId="0" shapeId="0" xr:uid="{00000000-0006-0000-0000-000001000000}">
      <text>
        <r>
          <rPr>
            <sz val="11"/>
            <color rgb="FF000000"/>
            <rFont val="Calibri"/>
            <family val="2"/>
            <charset val="204"/>
          </rPr>
          <t>OZON:</t>
        </r>
        <r>
          <rPr>
            <sz val="9"/>
            <color rgb="FF000000"/>
            <rFont val="Calibri"/>
            <family val="2"/>
            <charset val="204"/>
          </rPr>
          <t xml:space="preserve">Укажите ставку НДС. Если товар не облагается НДС или вы не платите НДС, укажите Не облагается. </t>
        </r>
      </text>
    </comment>
    <comment ref="AC1" authorId="0" shapeId="0" xr:uid="{00000000-0006-0000-0000-000002000000}">
      <text>
        <r>
          <rPr>
            <b/>
            <sz val="9"/>
            <color rgb="FF000000"/>
            <rFont val="Calibri"/>
            <family val="2"/>
            <charset val="204"/>
          </rPr>
          <t>OZON:</t>
        </r>
        <r>
          <rPr>
            <sz val="9"/>
            <color rgb="FF000000"/>
            <rFont val="Calibri"/>
            <family val="2"/>
            <charset val="204"/>
          </rPr>
          <t xml:space="preserve">Выберите «Да», чтобы покупатели видели ваш товар чаще. </t>
        </r>
      </text>
    </comment>
    <comment ref="AD1" authorId="0" shapeId="0" xr:uid="{00000000-0006-0000-0000-000003000000}">
      <text>
        <r>
          <rPr>
            <b/>
            <sz val="9"/>
            <color rgb="FF000000"/>
            <rFont val="Calibri"/>
            <family val="2"/>
            <charset val="204"/>
          </rPr>
          <t>OZON:</t>
        </r>
        <r>
          <rPr>
            <sz val="9"/>
            <color rgb="FF000000"/>
            <rFont val="Calibri"/>
            <family val="2"/>
            <charset val="204"/>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E1" authorId="0" shapeId="0" xr:uid="{00000000-0006-0000-0000-000004000000}">
      <text>
        <r>
          <rPr>
            <sz val="11"/>
            <color rgb="FF000000"/>
            <rFont val="Calibri"/>
            <family val="2"/>
            <charset val="204"/>
          </rPr>
          <t>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F1" authorId="0" shapeId="0" xr:uid="{00000000-0006-0000-0000-000005000000}">
      <text>
        <r>
          <rPr>
            <sz val="11"/>
            <color rgb="FF000000"/>
            <rFont val="Calibri"/>
            <family val="2"/>
            <charset val="204"/>
          </rPr>
          <t xml:space="preserve">OZON:Укажите название модели товара. Не указывайте в этом поле тип и бренд. </t>
        </r>
      </text>
    </comment>
    <comment ref="AG1" authorId="0" shapeId="0" xr:uid="{00000000-0006-0000-0000-000006000000}">
      <text>
        <r>
          <rPr>
            <b/>
            <sz val="9"/>
            <color rgb="FF000000"/>
            <rFont val="Calibri"/>
            <family val="2"/>
            <charset val="204"/>
          </rPr>
          <t>OZON:</t>
        </r>
        <r>
          <rPr>
            <sz val="9"/>
            <color rgb="FF000000"/>
            <rFont val="Calibri"/>
            <family val="2"/>
            <charset val="204"/>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H1" authorId="0" shapeId="0" xr:uid="{00000000-0006-0000-0000-000007000000}">
      <text>
        <r>
          <rPr>
            <b/>
            <sz val="9"/>
            <color rgb="FF000000"/>
            <rFont val="Calibri"/>
            <family val="2"/>
            <charset val="204"/>
          </rPr>
          <t>OZON:</t>
        </r>
        <r>
          <rPr>
            <sz val="9"/>
            <color rgb="FF000000"/>
            <rFont val="Calibri"/>
            <family val="2"/>
            <charset val="204"/>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I1" authorId="0" shapeId="0" xr:uid="{00000000-0006-0000-0000-000008000000}">
      <text>
        <r>
          <rPr>
            <b/>
            <sz val="9"/>
            <color rgb="FF000000"/>
            <rFont val="Calibri"/>
            <family val="2"/>
            <charset val="204"/>
          </rPr>
          <t>OZON:</t>
        </r>
        <r>
          <rPr>
            <sz val="9"/>
            <color rgb="FF000000"/>
            <rFont val="Calibri"/>
            <family val="2"/>
            <charset val="204"/>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J1" authorId="0" shapeId="0" xr:uid="{00000000-0006-0000-0000-000009000000}">
      <text>
        <r>
          <rPr>
            <b/>
            <sz val="9"/>
            <color rgb="FF000000"/>
            <rFont val="Calibri"/>
            <family val="2"/>
            <charset val="204"/>
          </rPr>
          <t>OZON:</t>
        </r>
        <r>
          <rPr>
            <sz val="9"/>
            <color rgb="FF000000"/>
            <rFont val="Calibri"/>
            <family val="2"/>
            <charset val="204"/>
          </rPr>
          <t xml:space="preserve">Описание товара, маркетинговый текст. Необходимо заполнять на русском языке. </t>
        </r>
      </text>
    </comment>
    <comment ref="AK1" authorId="0" shapeId="0" xr:uid="{00000000-0006-0000-0000-00000A000000}">
      <text>
        <r>
          <rPr>
            <b/>
            <sz val="9"/>
            <color rgb="FF000000"/>
            <rFont val="Calibri"/>
            <family val="2"/>
            <charset val="204"/>
          </rPr>
          <t>OZON:</t>
        </r>
        <r>
          <rPr>
            <sz val="9"/>
            <color rgb="FF000000"/>
            <rFont val="Calibri"/>
            <family val="2"/>
            <charset val="204"/>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L1" authorId="0" shapeId="0" xr:uid="{00000000-0006-0000-0000-00000B000000}">
      <text>
        <r>
          <rPr>
            <b/>
            <sz val="9"/>
            <color rgb="FF000000"/>
            <rFont val="Calibri"/>
            <family val="2"/>
            <charset val="204"/>
          </rPr>
          <t>OZON:</t>
        </r>
        <r>
          <rPr>
            <sz val="9"/>
            <color rgb="FF000000"/>
            <rFont val="Calibri"/>
            <family val="2"/>
            <charset val="204"/>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M1" authorId="1" shapeId="0" xr:uid="{3158FE4F-B67E-41A2-92D1-CD20E5B85371}">
      <text>
        <r>
          <rPr>
            <b/>
            <sz val="9"/>
            <color indexed="81"/>
            <rFont val="Calibri"/>
            <family val="2"/>
          </rPr>
          <t>OZON:</t>
        </r>
        <r>
          <rPr>
            <sz val="9"/>
            <color indexed="81"/>
            <rFont val="Calibri"/>
            <family val="2"/>
          </rPr>
          <t>Можем взять дополнительную плату, если ОВХ отличаются от реальных. Укажите вес единицы товара в граммах вместе с упаковкой, в которой будете отправлять товар. Введите только число</t>
        </r>
      </text>
    </comment>
    <comment ref="AN1" authorId="1" shapeId="0" xr:uid="{9B9AB331-02C7-474C-A58D-6C9EB6FB8E03}">
      <text>
        <r>
          <rPr>
            <b/>
            <sz val="9"/>
            <color indexed="81"/>
            <rFont val="Calibri"/>
            <family val="2"/>
          </rPr>
          <t>OZON:</t>
        </r>
        <r>
          <rPr>
            <sz val="9"/>
            <color indexed="81"/>
            <rFont val="Calibri"/>
            <family val="2"/>
          </rPr>
          <t>Можем взять дополнительную плату, если ОВХ отличаются от реальных. Измерьте в миллиметрах любую сторону товара в упаковке, в которой будете отправлять:
- Изделия неправильной формы — от одного края до другого
- Комплект из нескольких товаров сложите стопкой
- Одежду, текстиль и наборы для вышивания сложите пополам в упаковке https://seller-edu.ozon.ru/docs/work-with-goods/trebovaniya-k-kartochkam-tovarov/ovh.html#как-правильно-измерить-длину-ширину-и-высоту</t>
        </r>
      </text>
    </comment>
    <comment ref="AO1" authorId="0" shapeId="0" xr:uid="{00000000-0006-0000-0000-00000D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P1" authorId="0" shapeId="0" xr:uid="{00000000-0006-0000-0000-00000E000000}">
      <text>
        <r>
          <rPr>
            <sz val="11"/>
            <color rgb="FF000000"/>
            <rFont val="Calibri"/>
            <family val="2"/>
            <charset val="204"/>
          </rPr>
          <t>OZON:Измерьте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List>
</comments>
</file>

<file path=xl/sharedStrings.xml><?xml version="1.0" encoding="utf-8"?>
<sst xmlns="http://schemas.openxmlformats.org/spreadsheetml/2006/main" count="7056" uniqueCount="2274">
  <si>
    <t>Артикул</t>
  </si>
  <si>
    <t>штрихкод</t>
  </si>
  <si>
    <t>Имя файла картинки для карточки</t>
  </si>
  <si>
    <t>Local_PDF_Path_Column_Name</t>
  </si>
  <si>
    <t>путь к печати</t>
  </si>
  <si>
    <t>Rotate</t>
  </si>
  <si>
    <t>Раскладка в ширину</t>
  </si>
  <si>
    <t>путь папки в облако</t>
  </si>
  <si>
    <t>Предмет</t>
  </si>
  <si>
    <t>Бренд</t>
  </si>
  <si>
    <t>Цвет</t>
  </si>
  <si>
    <t>Пол</t>
  </si>
  <si>
    <t>Артикул продавца</t>
  </si>
  <si>
    <t>Артикул WB</t>
  </si>
  <si>
    <t>Наименование</t>
  </si>
  <si>
    <t>Баркод товара</t>
  </si>
  <si>
    <t>Цена</t>
  </si>
  <si>
    <t>Состав</t>
  </si>
  <si>
    <t>Описание</t>
  </si>
  <si>
    <t>Высота упаковки</t>
  </si>
  <si>
    <t>Длина упаковки</t>
  </si>
  <si>
    <t>Ширина упаковки</t>
  </si>
  <si>
    <t>Вес товара с упаковкой (г)</t>
  </si>
  <si>
    <t>Страна производства</t>
  </si>
  <si>
    <t>Медиафайлы</t>
  </si>
  <si>
    <t>OZON</t>
  </si>
  <si>
    <t>НДС, %*</t>
  </si>
  <si>
    <t>Включить продвижение</t>
  </si>
  <si>
    <t>Ссылка на главное фото*</t>
  </si>
  <si>
    <t>Ссылки на дополнительные фото</t>
  </si>
  <si>
    <t>Название модели (для объединения в одну карточку)*</t>
  </si>
  <si>
    <t>Цвет товара</t>
  </si>
  <si>
    <t>Название цвета</t>
  </si>
  <si>
    <t>Тип*</t>
  </si>
  <si>
    <t>Аннотация</t>
  </si>
  <si>
    <t>Образец цвета</t>
  </si>
  <si>
    <t>Ключевые слова</t>
  </si>
  <si>
    <t>Ширина упаковки, мм*</t>
  </si>
  <si>
    <t>Высота упаковки, мм*</t>
  </si>
  <si>
    <t>Длина упаковки, мм*</t>
  </si>
  <si>
    <t>Тип упорядочить</t>
  </si>
  <si>
    <t>Термобирки Михаил</t>
  </si>
  <si>
    <t>OZN1295887283</t>
  </si>
  <si>
    <t>Mihail</t>
  </si>
  <si>
    <t>---</t>
  </si>
  <si>
    <t>Punky Monkey</t>
  </si>
  <si>
    <t>Не облагается</t>
  </si>
  <si>
    <t>4_имена</t>
  </si>
  <si>
    <t>Термобирки Александр</t>
  </si>
  <si>
    <t>OZN1296040082</t>
  </si>
  <si>
    <t>Alexandr</t>
  </si>
  <si>
    <t>Термобирки Максим</t>
  </si>
  <si>
    <t>OZN1296046505</t>
  </si>
  <si>
    <t>Maxim</t>
  </si>
  <si>
    <t>Термобирки Артем</t>
  </si>
  <si>
    <t>OZN1296047725</t>
  </si>
  <si>
    <t>Artem</t>
  </si>
  <si>
    <t>Термобирки Марк</t>
  </si>
  <si>
    <t>OZN1296049140</t>
  </si>
  <si>
    <t>Mark</t>
  </si>
  <si>
    <t>Термобирки Лев</t>
  </si>
  <si>
    <t>OZN1296049859</t>
  </si>
  <si>
    <t>Lev</t>
  </si>
  <si>
    <t>Термобирки Иван</t>
  </si>
  <si>
    <t>OZN1296050885</t>
  </si>
  <si>
    <t>Ivan</t>
  </si>
  <si>
    <t>Термобирки Матвей</t>
  </si>
  <si>
    <t>OZN1296052287</t>
  </si>
  <si>
    <t>Matvey</t>
  </si>
  <si>
    <t>Термобирки Даниил</t>
  </si>
  <si>
    <t>OZN1296053030</t>
  </si>
  <si>
    <t>Daniil</t>
  </si>
  <si>
    <t>Термобирки Дмитрий</t>
  </si>
  <si>
    <t>OZN1296053164</t>
  </si>
  <si>
    <t>Dmitriy</t>
  </si>
  <si>
    <t>Термобирки Тимофей</t>
  </si>
  <si>
    <t>OZN1296053524</t>
  </si>
  <si>
    <t>Timofey</t>
  </si>
  <si>
    <t>Термобирки Роман</t>
  </si>
  <si>
    <t>OZN1296053904</t>
  </si>
  <si>
    <t>Roman</t>
  </si>
  <si>
    <t>Термобирки Мирон</t>
  </si>
  <si>
    <t>OZN1296054484</t>
  </si>
  <si>
    <t>Miron</t>
  </si>
  <si>
    <t>Термобирки Мухаммад</t>
  </si>
  <si>
    <t>OZN1296054645</t>
  </si>
  <si>
    <t>Muhammad</t>
  </si>
  <si>
    <t>Термобирки Кирилл</t>
  </si>
  <si>
    <t>OZN1296064490</t>
  </si>
  <si>
    <t>Kirill</t>
  </si>
  <si>
    <t>Термобирки Егор</t>
  </si>
  <si>
    <t>OZN1296064516</t>
  </si>
  <si>
    <t>Egor</t>
  </si>
  <si>
    <t>Термобирки Илья</t>
  </si>
  <si>
    <t>OZN1296064895</t>
  </si>
  <si>
    <t>Ilya</t>
  </si>
  <si>
    <t>Термобирки Алексей</t>
  </si>
  <si>
    <t>OZN1296065057</t>
  </si>
  <si>
    <t>Alexey</t>
  </si>
  <si>
    <t>Термобирки Константин</t>
  </si>
  <si>
    <t>OZN1296065334</t>
  </si>
  <si>
    <t>Konstantin</t>
  </si>
  <si>
    <t>Термобирки Фёдор</t>
  </si>
  <si>
    <t>OZN1296065955</t>
  </si>
  <si>
    <t>Fedor</t>
  </si>
  <si>
    <t>Термобирки Евгений</t>
  </si>
  <si>
    <t>OZN1296065971</t>
  </si>
  <si>
    <t>Evgeniy</t>
  </si>
  <si>
    <t>Термобирки Денис</t>
  </si>
  <si>
    <t>OZN1296066026</t>
  </si>
  <si>
    <t>Denis</t>
  </si>
  <si>
    <t>Термобирки Антон</t>
  </si>
  <si>
    <t>OZN1296066072</t>
  </si>
  <si>
    <t>Anton</t>
  </si>
  <si>
    <t>Термобирки Игорь</t>
  </si>
  <si>
    <t>OZN1296066808</t>
  </si>
  <si>
    <t>Igor</t>
  </si>
  <si>
    <t>Термобирки Юрий</t>
  </si>
  <si>
    <t>OZN1296066929</t>
  </si>
  <si>
    <t>Uriy</t>
  </si>
  <si>
    <t>Термобирки Олег</t>
  </si>
  <si>
    <t>OZN1296067164</t>
  </si>
  <si>
    <t>Oleg</t>
  </si>
  <si>
    <t>Термобирки Вячеслав</t>
  </si>
  <si>
    <t>OZN1296067225</t>
  </si>
  <si>
    <t>Vyacheslav</t>
  </si>
  <si>
    <t>Термобирки Станислав</t>
  </si>
  <si>
    <t>OZN1296067356</t>
  </si>
  <si>
    <t>Stanislav</t>
  </si>
  <si>
    <t>Термобирки Василий</t>
  </si>
  <si>
    <t>OZN1296067925</t>
  </si>
  <si>
    <t>Vasiliy</t>
  </si>
  <si>
    <t>Термобирки Вадим</t>
  </si>
  <si>
    <t>OZN1296067966</t>
  </si>
  <si>
    <t>Vadim</t>
  </si>
  <si>
    <t>Термобирки Макар</t>
  </si>
  <si>
    <t>OZN1296068268</t>
  </si>
  <si>
    <t>Makar</t>
  </si>
  <si>
    <t>Термобирки Адам</t>
  </si>
  <si>
    <t>OZN1296068270</t>
  </si>
  <si>
    <t>Adam</t>
  </si>
  <si>
    <t>Термобирки Богдан</t>
  </si>
  <si>
    <t>OZN1296068312</t>
  </si>
  <si>
    <t>Bogdan</t>
  </si>
  <si>
    <t>Термобирки Платон</t>
  </si>
  <si>
    <t>OZN1296074062</t>
  </si>
  <si>
    <t>Platon</t>
  </si>
  <si>
    <t>Термобирки Леон</t>
  </si>
  <si>
    <t>OZN1296068464</t>
  </si>
  <si>
    <t>Leon</t>
  </si>
  <si>
    <t>Термобирки Савелий</t>
  </si>
  <si>
    <t>OZN1296068498</t>
  </si>
  <si>
    <t>Saveliy</t>
  </si>
  <si>
    <t>Термобирки Демид</t>
  </si>
  <si>
    <t>OZN1296068698</t>
  </si>
  <si>
    <t>Demid</t>
  </si>
  <si>
    <t>Термобирки Лука</t>
  </si>
  <si>
    <t>OZN1296069051</t>
  </si>
  <si>
    <t>Luka</t>
  </si>
  <si>
    <t>Термобирки Савва</t>
  </si>
  <si>
    <t>OZN1296069068</t>
  </si>
  <si>
    <t>Savva</t>
  </si>
  <si>
    <t>Термобирки Мирослав</t>
  </si>
  <si>
    <t>OZN1296069108</t>
  </si>
  <si>
    <t>Miroslav</t>
  </si>
  <si>
    <t>Термобирки София</t>
  </si>
  <si>
    <t>OZN1302305863</t>
  </si>
  <si>
    <t>Sofia</t>
  </si>
  <si>
    <t>Термобирки Анна</t>
  </si>
  <si>
    <t>OZN1302411737</t>
  </si>
  <si>
    <t>Анна</t>
  </si>
  <si>
    <t>Термобирки Мария</t>
  </si>
  <si>
    <t>OZN1302410399</t>
  </si>
  <si>
    <t>Maria</t>
  </si>
  <si>
    <t>Термобирки Ева</t>
  </si>
  <si>
    <t>OZN1302409528</t>
  </si>
  <si>
    <t>Eva</t>
  </si>
  <si>
    <t>Термобирки Алиса</t>
  </si>
  <si>
    <t>OZN1302409496</t>
  </si>
  <si>
    <t>Alisa</t>
  </si>
  <si>
    <t>Термобирки Есения</t>
  </si>
  <si>
    <t>OZN1302409123</t>
  </si>
  <si>
    <t>Eseniya</t>
  </si>
  <si>
    <t>Термобирки Екатерина</t>
  </si>
  <si>
    <t>OZN1302407604</t>
  </si>
  <si>
    <t>Ekaterina</t>
  </si>
  <si>
    <t>Термобирки Светлана</t>
  </si>
  <si>
    <t>OZN1302408948</t>
  </si>
  <si>
    <t>Svetlana</t>
  </si>
  <si>
    <t>Термобирки Полина</t>
  </si>
  <si>
    <t>OZN1302409185</t>
  </si>
  <si>
    <t>Polina</t>
  </si>
  <si>
    <t>Термобирки Оливия</t>
  </si>
  <si>
    <t>OZN1302409422</t>
  </si>
  <si>
    <t>Olivia</t>
  </si>
  <si>
    <t>Термобирки Агата</t>
  </si>
  <si>
    <t>OZN1302409156</t>
  </si>
  <si>
    <t>Agata</t>
  </si>
  <si>
    <t>Термобирки Милана</t>
  </si>
  <si>
    <t>OZN1302408933</t>
  </si>
  <si>
    <t>Milana</t>
  </si>
  <si>
    <t>Термобирки Амалия</t>
  </si>
  <si>
    <t>OZN1302409343</t>
  </si>
  <si>
    <t>Amaliya</t>
  </si>
  <si>
    <t>Термобирки Виктория</t>
  </si>
  <si>
    <t>OZN1302407457</t>
  </si>
  <si>
    <t>Viktoria</t>
  </si>
  <si>
    <t>Термобирки Ясмина</t>
  </si>
  <si>
    <t>OZN1302408828</t>
  </si>
  <si>
    <t>Yasmina</t>
  </si>
  <si>
    <t>Термобирки Дарья</t>
  </si>
  <si>
    <t>OZN1302409355</t>
  </si>
  <si>
    <t>Darya</t>
  </si>
  <si>
    <t>Термобирки Александра</t>
  </si>
  <si>
    <t>OZN1302409458</t>
  </si>
  <si>
    <t>Alexandra</t>
  </si>
  <si>
    <t>Термобирки Любовь</t>
  </si>
  <si>
    <t>OZN1302418750</t>
  </si>
  <si>
    <t>Lubov</t>
  </si>
  <si>
    <t>Термобирки Ольга</t>
  </si>
  <si>
    <t>OZN1302408951</t>
  </si>
  <si>
    <t>Olga</t>
  </si>
  <si>
    <t>Термобирки Татьяна</t>
  </si>
  <si>
    <t>OZN1302409195</t>
  </si>
  <si>
    <t>Tatyana</t>
  </si>
  <si>
    <t>Термобирки Аврора</t>
  </si>
  <si>
    <t>OZN1302409287</t>
  </si>
  <si>
    <t>Avrora</t>
  </si>
  <si>
    <t>Термобирки Ксения</t>
  </si>
  <si>
    <t>OZN1302409277</t>
  </si>
  <si>
    <t>Kseniya</t>
  </si>
  <si>
    <t>Термобирки Варвара</t>
  </si>
  <si>
    <t>OZN1302409448</t>
  </si>
  <si>
    <t>Varvara</t>
  </si>
  <si>
    <t>Термобирки Наталья</t>
  </si>
  <si>
    <t>OZN1302407716</t>
  </si>
  <si>
    <t>Natalya</t>
  </si>
  <si>
    <t>Термобирки Анастасия</t>
  </si>
  <si>
    <t>OZN1302409268</t>
  </si>
  <si>
    <t>Anastasia</t>
  </si>
  <si>
    <t>Термобирки Марина</t>
  </si>
  <si>
    <t>OZN1302409069</t>
  </si>
  <si>
    <t>Marina</t>
  </si>
  <si>
    <t>Термобирки Елена</t>
  </si>
  <si>
    <t>OZN1302409074</t>
  </si>
  <si>
    <t>Elena</t>
  </si>
  <si>
    <t>Термобирки Надежда</t>
  </si>
  <si>
    <t>OZN1302407720</t>
  </si>
  <si>
    <t>Nadejda</t>
  </si>
  <si>
    <t>Термобирки Эмилия</t>
  </si>
  <si>
    <t>OZN1302409040</t>
  </si>
  <si>
    <t>Emiliya</t>
  </si>
  <si>
    <t>Термобирки Арина</t>
  </si>
  <si>
    <t>OZN1302409009</t>
  </si>
  <si>
    <t>Arina</t>
  </si>
  <si>
    <t>Термобирки Мирослава</t>
  </si>
  <si>
    <t>OZN1302409296</t>
  </si>
  <si>
    <t>Miroslava</t>
  </si>
  <si>
    <t>Термобирки Ирина</t>
  </si>
  <si>
    <t>OZN1302407725</t>
  </si>
  <si>
    <t>Irina</t>
  </si>
  <si>
    <t>Термобирки Агния</t>
  </si>
  <si>
    <t>OZN1302409086</t>
  </si>
  <si>
    <t>Agniya</t>
  </si>
  <si>
    <t>Термобирки Кира</t>
  </si>
  <si>
    <t>OZN1302409262</t>
  </si>
  <si>
    <t>Kira</t>
  </si>
  <si>
    <t>Термобирки Вероника</t>
  </si>
  <si>
    <t>OZN1302408998</t>
  </si>
  <si>
    <t>Veronika</t>
  </si>
  <si>
    <t>Термобирки Василиса</t>
  </si>
  <si>
    <t>OZN1302409288</t>
  </si>
  <si>
    <t>Vasilisa</t>
  </si>
  <si>
    <t>Термобирки Елизавета</t>
  </si>
  <si>
    <t>OZN1302409438</t>
  </si>
  <si>
    <t>Elisaveta</t>
  </si>
  <si>
    <t>Термобирки Юлия</t>
  </si>
  <si>
    <t>OZN1302409546</t>
  </si>
  <si>
    <t>Julia</t>
  </si>
  <si>
    <t>Термобирки Мира</t>
  </si>
  <si>
    <t>OZN1302410561</t>
  </si>
  <si>
    <t>Mira</t>
  </si>
  <si>
    <t>Термобирки Аделина</t>
  </si>
  <si>
    <t>OZN1302409334</t>
  </si>
  <si>
    <t>Adelina</t>
  </si>
  <si>
    <t>Термобирки Владимир</t>
  </si>
  <si>
    <t>OZN1325160332</t>
  </si>
  <si>
    <t>Vladimir</t>
  </si>
  <si>
    <t>Термобирки Ярослав</t>
  </si>
  <si>
    <t>OZN1325161455</t>
  </si>
  <si>
    <t>Yaroslav</t>
  </si>
  <si>
    <t>Термобирки Семён</t>
  </si>
  <si>
    <t>OZN1325162457</t>
  </si>
  <si>
    <t>Semen</t>
  </si>
  <si>
    <t>Термобирки Сергей</t>
  </si>
  <si>
    <t>OZN1325163089</t>
  </si>
  <si>
    <t>Sergey</t>
  </si>
  <si>
    <t>Термобирки Степан</t>
  </si>
  <si>
    <t>OZN1325163507</t>
  </si>
  <si>
    <t>Stepan</t>
  </si>
  <si>
    <t>Термобирки Данил</t>
  </si>
  <si>
    <t>OZN1325164077</t>
  </si>
  <si>
    <t>Danil</t>
  </si>
  <si>
    <t>Термобирки Дисней мальчики</t>
  </si>
  <si>
    <t>OZN1054600320</t>
  </si>
  <si>
    <t>3_термобирки</t>
  </si>
  <si>
    <t>Термобирки Дисней девочки</t>
  </si>
  <si>
    <t>OZN1054576404</t>
  </si>
  <si>
    <t>Термобирки Спанч боб, Соник ежик</t>
  </si>
  <si>
    <t>OZN1054572723</t>
  </si>
  <si>
    <t>Термобирки Котята</t>
  </si>
  <si>
    <t>OZN1158935807</t>
  </si>
  <si>
    <t>Термобирки Человек-Паук</t>
  </si>
  <si>
    <t>OZN1214578624</t>
  </si>
  <si>
    <t>Термобирки Щенячий патруль</t>
  </si>
  <si>
    <t>OZN1214740252</t>
  </si>
  <si>
    <t>Термобирки Майнкрафт</t>
  </si>
  <si>
    <t>OZN1214823094</t>
  </si>
  <si>
    <t>Термобирки белые 30шт</t>
  </si>
  <si>
    <t>OZN1215540233</t>
  </si>
  <si>
    <t>termoprints_white_a5</t>
  </si>
  <si>
    <t>Термобирки Хаги Ваги</t>
  </si>
  <si>
    <t>OZN1235284831</t>
  </si>
  <si>
    <t>Термобирки Транспорт</t>
  </si>
  <si>
    <t>OZN1235362594</t>
  </si>
  <si>
    <t>Термобирки Единороги</t>
  </si>
  <si>
    <t>OZN1244859383</t>
  </si>
  <si>
    <t>Термобирки Пиксар Дисней</t>
  </si>
  <si>
    <t>OZN1244873167</t>
  </si>
  <si>
    <t>Термобирки Гарри Поттер</t>
  </si>
  <si>
    <t>OZN1244897302</t>
  </si>
  <si>
    <t>Термобирки белые рамка 30шт</t>
  </si>
  <si>
    <t>OZN1244912967</t>
  </si>
  <si>
    <t>Термобирки Леди Баг</t>
  </si>
  <si>
    <t>OZN1275573417</t>
  </si>
  <si>
    <t>Термонаклейка Фея</t>
  </si>
  <si>
    <t>OZN1335436121</t>
  </si>
  <si>
    <t>м15</t>
  </si>
  <si>
    <t>2_а5</t>
  </si>
  <si>
    <t>Термонаклейка Котята. Кот в ванной</t>
  </si>
  <si>
    <t>OZN1336883090</t>
  </si>
  <si>
    <t>м28</t>
  </si>
  <si>
    <t>Термонаклейка Котята. День рождения</t>
  </si>
  <si>
    <t>OZN1336886951</t>
  </si>
  <si>
    <t>м29</t>
  </si>
  <si>
    <t>Термонаклейка Котята. Кот с пиццей</t>
  </si>
  <si>
    <t>OZN1336985571</t>
  </si>
  <si>
    <t>м32</t>
  </si>
  <si>
    <t>Термонаклейка Девочки</t>
  </si>
  <si>
    <t>OZN1336986276</t>
  </si>
  <si>
    <t>м18</t>
  </si>
  <si>
    <t>Термонаклейка Ежик праздник</t>
  </si>
  <si>
    <t>OZN1336986150</t>
  </si>
  <si>
    <t>м11</t>
  </si>
  <si>
    <t>Термонаклейка Кот единорог</t>
  </si>
  <si>
    <t>OZN1336985761</t>
  </si>
  <si>
    <t>м70</t>
  </si>
  <si>
    <t>Термонаклейка Динозавры</t>
  </si>
  <si>
    <t>OZN1336985573</t>
  </si>
  <si>
    <t>м20</t>
  </si>
  <si>
    <t>Термонаклейка Зайчики</t>
  </si>
  <si>
    <t>OZN1336986004</t>
  </si>
  <si>
    <t>м9</t>
  </si>
  <si>
    <t>Термонаклейка Мишка с сердечками</t>
  </si>
  <si>
    <t>OZN1336985639</t>
  </si>
  <si>
    <t>м69</t>
  </si>
  <si>
    <t>Термонаклейка Собачки</t>
  </si>
  <si>
    <t>OZN1336985689</t>
  </si>
  <si>
    <t>м46</t>
  </si>
  <si>
    <t>Термонаклейка Единорог и балерина</t>
  </si>
  <si>
    <t>OZN1336986278</t>
  </si>
  <si>
    <t>м5</t>
  </si>
  <si>
    <t>Термонаклейка Бабочки</t>
  </si>
  <si>
    <t>OZN1336986212</t>
  </si>
  <si>
    <t>м6</t>
  </si>
  <si>
    <t>Термонаклейка Мишка моряк</t>
  </si>
  <si>
    <t>OZN1336985806</t>
  </si>
  <si>
    <t>м50</t>
  </si>
  <si>
    <t>Термонаклейка Единороги набор</t>
  </si>
  <si>
    <t>OZN1336986092</t>
  </si>
  <si>
    <t>м63</t>
  </si>
  <si>
    <t>Термонаклейка Мишка пилот</t>
  </si>
  <si>
    <t>OZN1336985420</t>
  </si>
  <si>
    <t>м10</t>
  </si>
  <si>
    <t>Термонаклейка Минни Маус улыбка</t>
  </si>
  <si>
    <t>OZN1336986360</t>
  </si>
  <si>
    <t>minni_mouse_smile</t>
  </si>
  <si>
    <t>м1</t>
  </si>
  <si>
    <t>Термонаклейка Крокодил серфинг</t>
  </si>
  <si>
    <t>OZN1336985658</t>
  </si>
  <si>
    <t>м35</t>
  </si>
  <si>
    <t>Термонаклейка Котята. Кот в кружке</t>
  </si>
  <si>
    <t>OZN1336986476</t>
  </si>
  <si>
    <t>м58</t>
  </si>
  <si>
    <t>Термонаклейка Минни Маус Единорог</t>
  </si>
  <si>
    <t>OZN1336986435</t>
  </si>
  <si>
    <t>м49</t>
  </si>
  <si>
    <t>Термонаклейка Минни Маус Набор</t>
  </si>
  <si>
    <t>OZN1336986249</t>
  </si>
  <si>
    <t>м39</t>
  </si>
  <si>
    <t>Термонаклейка Крокодил футбол</t>
  </si>
  <si>
    <t>OZN1336986298</t>
  </si>
  <si>
    <t>м51</t>
  </si>
  <si>
    <t>Футболка Человек паук Spiderman р92</t>
  </si>
  <si>
    <t>OZN1137414937</t>
  </si>
  <si>
    <t>5_футболка</t>
  </si>
  <si>
    <t>Футболка Человек паук Spiderman р98</t>
  </si>
  <si>
    <t>OZN1137418791</t>
  </si>
  <si>
    <t>Футболка Человек паук Spiderman р104</t>
  </si>
  <si>
    <t>OZN1137421126</t>
  </si>
  <si>
    <t>Футболка Человек паук Spiderman р110</t>
  </si>
  <si>
    <t>OZN1137422959</t>
  </si>
  <si>
    <t>Футболка Человек паук Spiderman р116</t>
  </si>
  <si>
    <t>OZN1137425483</t>
  </si>
  <si>
    <t>Футболка Человек паук Spiderman р122</t>
  </si>
  <si>
    <t>OZN1137427457</t>
  </si>
  <si>
    <t>Футболка Человек паук Spiderman р128</t>
  </si>
  <si>
    <t>OZN1561295582</t>
  </si>
  <si>
    <t>Футболка Человек паук Spiderman р134</t>
  </si>
  <si>
    <t>OZN1561295637</t>
  </si>
  <si>
    <t>Футболка Русалочка с надписью. Крылышко. р92</t>
  </si>
  <si>
    <t>OZN1407682142</t>
  </si>
  <si>
    <t>Футболка Русалочка с надписью. Крылышко. р104</t>
  </si>
  <si>
    <t>OZN1407655063</t>
  </si>
  <si>
    <t>Футболка Русалочка с надписью. Крылышко. р122</t>
  </si>
  <si>
    <t>OZN1407654857</t>
  </si>
  <si>
    <t>Футболка Русалочка с надписью. Крылышко. р98</t>
  </si>
  <si>
    <t>OZN1407684701</t>
  </si>
  <si>
    <t>Футболка Русалочка с надписью. Крылышко. р116</t>
  </si>
  <si>
    <t>OZN1407655127</t>
  </si>
  <si>
    <t>Футболка Русалочка с надписью. Крылышко. р110</t>
  </si>
  <si>
    <t>OZN1407655164</t>
  </si>
  <si>
    <t>Футболка Девочка с лошадью. Рукав крылышко. р92</t>
  </si>
  <si>
    <t>OZN1138519825</t>
  </si>
  <si>
    <t>Футболка Девочка с лошадью. Рукав крылышко. р98</t>
  </si>
  <si>
    <t>OZN1138530248</t>
  </si>
  <si>
    <t>Футболка Девочка с лошадью. Рукав крылышко. р104</t>
  </si>
  <si>
    <t>OZN1138543501</t>
  </si>
  <si>
    <t>Футболка Девочка с лошадью. Рукав крылышко. р110</t>
  </si>
  <si>
    <t>OZN1138541329</t>
  </si>
  <si>
    <t>Футболка Девочка с лошадью. Рукав крылышко. р116</t>
  </si>
  <si>
    <t>OZN1138546521</t>
  </si>
  <si>
    <t>Футболка Девочка с лошадью. Рукав крылышко. р122</t>
  </si>
  <si>
    <t>OZN1138548149</t>
  </si>
  <si>
    <t>Термонаклейка Девушка волосы облако</t>
  </si>
  <si>
    <t>OZN1425245752</t>
  </si>
  <si>
    <t>1_girl_with_cloud_hair</t>
  </si>
  <si>
    <t>1_а4</t>
  </si>
  <si>
    <t>Термонаклейка Девушка очки с краской розовой</t>
  </si>
  <si>
    <t>OZN1425243566</t>
  </si>
  <si>
    <t>2_girl_pink_glasses</t>
  </si>
  <si>
    <t>а7</t>
  </si>
  <si>
    <t>Термонаклейка Мэрилин Монро поп арт вырезки</t>
  </si>
  <si>
    <t>OZN1425250627</t>
  </si>
  <si>
    <t>3_merlin_monroe_popart</t>
  </si>
  <si>
    <t>а17</t>
  </si>
  <si>
    <t>Термонаклейка Африканская Девушка черный силуэт</t>
  </si>
  <si>
    <t>OZN1425250669</t>
  </si>
  <si>
    <t>4_blackgirl1_250</t>
  </si>
  <si>
    <t>а20</t>
  </si>
  <si>
    <t>Термонаклейка Кот Шанель Chanel</t>
  </si>
  <si>
    <t>OZN1425250687</t>
  </si>
  <si>
    <t>5_cat_channel_250</t>
  </si>
  <si>
    <t>а27</t>
  </si>
  <si>
    <t>Термонаклейка Кот выглядывает радуга</t>
  </si>
  <si>
    <t>OZN1425250595</t>
  </si>
  <si>
    <t>6_cat_face_250</t>
  </si>
  <si>
    <t>Термонаклейка Кот картина Ван Гог</t>
  </si>
  <si>
    <t>OZN1425250644</t>
  </si>
  <si>
    <t>7_cat250</t>
  </si>
  <si>
    <t>а16</t>
  </si>
  <si>
    <t>Термонаклейка мультяшный Кот картина Ван Гог</t>
  </si>
  <si>
    <t>OZN1425250751</t>
  </si>
  <si>
    <t>8_cat250_1</t>
  </si>
  <si>
    <t>а4</t>
  </si>
  <si>
    <t>Термонаклейка Женщина кошка ест вишинку</t>
  </si>
  <si>
    <t>OZN1425250714</t>
  </si>
  <si>
    <t>9_cherry_250</t>
  </si>
  <si>
    <t>а42</t>
  </si>
  <si>
    <t>Термонаклейка Красные перцы</t>
  </si>
  <si>
    <t>OZN1425250634</t>
  </si>
  <si>
    <t>10_chillis</t>
  </si>
  <si>
    <t>а21</t>
  </si>
  <si>
    <t>Термонаклейка Dior Диор Девушка курит облако</t>
  </si>
  <si>
    <t>OZN1425250643</t>
  </si>
  <si>
    <t>11_dior2_260</t>
  </si>
  <si>
    <t>а43</t>
  </si>
  <si>
    <t>Термонаклейка Dior Диор Цветы</t>
  </si>
  <si>
    <t>OZN1425250773</t>
  </si>
  <si>
    <t>12_dior250</t>
  </si>
  <si>
    <t>а10</t>
  </si>
  <si>
    <t>Термонаклейка Vogue Вог Эйфелева башня</t>
  </si>
  <si>
    <t>OZN1425250607</t>
  </si>
  <si>
    <t>13_efel250</t>
  </si>
  <si>
    <t>а39</t>
  </si>
  <si>
    <t>Термонаклейка Бюст статуи Feelings скрыты глаза</t>
  </si>
  <si>
    <t>OZN1425266743</t>
  </si>
  <si>
    <t>14_feelings_250</t>
  </si>
  <si>
    <t>а35</t>
  </si>
  <si>
    <t>Термонаклейка Рыба паттерн яркая красивая</t>
  </si>
  <si>
    <t>OZN1425250727</t>
  </si>
  <si>
    <t>15_fish250</t>
  </si>
  <si>
    <t>а38</t>
  </si>
  <si>
    <t>Термонаклейка Розовый Фламинго цветок</t>
  </si>
  <si>
    <t>OZN1425250716</t>
  </si>
  <si>
    <t>16_flamingo250</t>
  </si>
  <si>
    <t>а15</t>
  </si>
  <si>
    <t>Термонаклейка Дали Ван Гог Фрида Кало в машине</t>
  </si>
  <si>
    <t>OZN1425250740</t>
  </si>
  <si>
    <t>17_freands1_250</t>
  </si>
  <si>
    <t>а2</t>
  </si>
  <si>
    <t>Термонаклейка Женщина кошка пьет молоко из стакана</t>
  </si>
  <si>
    <t>OZN1425250766</t>
  </si>
  <si>
    <t>18_girl_drink_250</t>
  </si>
  <si>
    <t>а3</t>
  </si>
  <si>
    <t>Термонаклейка Африка Девушка разнацветные воосы</t>
  </si>
  <si>
    <t>OZN1425266611</t>
  </si>
  <si>
    <t>19_girl_hair_250</t>
  </si>
  <si>
    <t>а25</t>
  </si>
  <si>
    <t>Термонаклейка Леопардовая блондинка девушка mood</t>
  </si>
  <si>
    <t>OZN1425250726</t>
  </si>
  <si>
    <t>20_girl1_260</t>
  </si>
  <si>
    <t>а44</t>
  </si>
  <si>
    <t>Термонаклейка Цветы Черный Силуэт Девушки</t>
  </si>
  <si>
    <t>OZN1425250712</t>
  </si>
  <si>
    <t>21_head250</t>
  </si>
  <si>
    <t>а19</t>
  </si>
  <si>
    <t>Термонаклейка Леопардовое сердце поцелуй губ</t>
  </si>
  <si>
    <t>OZN1425250774</t>
  </si>
  <si>
    <t>22_heart2_20</t>
  </si>
  <si>
    <t>а8</t>
  </si>
  <si>
    <t>Термонаклейка Девушка с чупа чупсом I dont care</t>
  </si>
  <si>
    <t>OZN1425250863</t>
  </si>
  <si>
    <t>24_idontcare_250</t>
  </si>
  <si>
    <t>а30</t>
  </si>
  <si>
    <t>Термонаклейка Аниме девочка с мечом розовые волосы</t>
  </si>
  <si>
    <t>OZN1425250847</t>
  </si>
  <si>
    <t>25_japan1_250</t>
  </si>
  <si>
    <t>а45</t>
  </si>
  <si>
    <t>Термонаклейка Аниме девочка в куртке со стикерами</t>
  </si>
  <si>
    <t>OZN1425250720</t>
  </si>
  <si>
    <t>26_japan2_250</t>
  </si>
  <si>
    <t>а46</t>
  </si>
  <si>
    <t>Термонаклейка Сейлор Мун в куртке Sailor Moon</t>
  </si>
  <si>
    <t>OZN1425275426</t>
  </si>
  <si>
    <t>27_japan3_250</t>
  </si>
  <si>
    <t>а18</t>
  </si>
  <si>
    <t>Термонаклейка Аниме Девочка с чупа чупсом</t>
  </si>
  <si>
    <t>OZN1425250629</t>
  </si>
  <si>
    <t>28_japan4_250</t>
  </si>
  <si>
    <t>а47</t>
  </si>
  <si>
    <t>Термонаклейка Аниме Девочка с черным капюшоном</t>
  </si>
  <si>
    <t>OZN1425266666</t>
  </si>
  <si>
    <t>29_japan5_250</t>
  </si>
  <si>
    <t>а9</t>
  </si>
  <si>
    <t>Термонаклейка Аниме Девочка в розовый капюшоном</t>
  </si>
  <si>
    <t>OZN1425266747</t>
  </si>
  <si>
    <t>30_japan6_250</t>
  </si>
  <si>
    <t>а6</t>
  </si>
  <si>
    <t>Термонаклейка Девушка Блондинка с котом на голове</t>
  </si>
  <si>
    <t>OZN1425250655</t>
  </si>
  <si>
    <t>31_japan7_250</t>
  </si>
  <si>
    <t>а32</t>
  </si>
  <si>
    <t>Термонаклейка Поцелуй берега и реки картина маслом</t>
  </si>
  <si>
    <t>OZN1425250633</t>
  </si>
  <si>
    <t>32_kiss_art2_250</t>
  </si>
  <si>
    <t>а34</t>
  </si>
  <si>
    <t>Термонаклейка картина Поцелуй Густава Климта</t>
  </si>
  <si>
    <t>OZN1425250579</t>
  </si>
  <si>
    <t>33_kiss_art3_250</t>
  </si>
  <si>
    <t>а1</t>
  </si>
  <si>
    <t>Термонаклейка Поцелуй в космосе картина маслом</t>
  </si>
  <si>
    <t>OZN1425250606</t>
  </si>
  <si>
    <t>34_kiss250</t>
  </si>
  <si>
    <t>а5</t>
  </si>
  <si>
    <t>Термонаклейка Губы с чупа чупсом</t>
  </si>
  <si>
    <t>OZN1425250874</t>
  </si>
  <si>
    <t>35_leaps1_250</t>
  </si>
  <si>
    <t>а36</t>
  </si>
  <si>
    <t>Термонаклейка Dolce Gabbana Дольче Габбана лимоны</t>
  </si>
  <si>
    <t>OZN1425250776</t>
  </si>
  <si>
    <t>36_lemons250</t>
  </si>
  <si>
    <t>а11</t>
  </si>
  <si>
    <t>Термонаклейка надпись love любовь 3 раза</t>
  </si>
  <si>
    <t>OZN1425250722</t>
  </si>
  <si>
    <t>37_love2_250</t>
  </si>
  <si>
    <t>а29</t>
  </si>
  <si>
    <t>Термонаклейка надпись love любовь</t>
  </si>
  <si>
    <t>OZN1425250661</t>
  </si>
  <si>
    <t>38_love220</t>
  </si>
  <si>
    <t>а52</t>
  </si>
  <si>
    <t>Термонаклейка Мэрилин Монро Supreme Суприм глаза</t>
  </si>
  <si>
    <t>OZN1425250650</t>
  </si>
  <si>
    <t>39_MERLIN2_250</t>
  </si>
  <si>
    <t>а14</t>
  </si>
  <si>
    <t>Термонаклейка Микки Маус надписи на фоне</t>
  </si>
  <si>
    <t>OZN1425250758</t>
  </si>
  <si>
    <t>40_mickey1_20</t>
  </si>
  <si>
    <t>а28</t>
  </si>
  <si>
    <t>Термонаклейка картина Девушка с сережкой Билли</t>
  </si>
  <si>
    <t>OZN1425266670</t>
  </si>
  <si>
    <t>41_perl_girl_250</t>
  </si>
  <si>
    <t>а48</t>
  </si>
  <si>
    <t>Термонаклейка Play Boy губы обложка губы марка</t>
  </si>
  <si>
    <t>OZN1425266577</t>
  </si>
  <si>
    <t>42_playboy250</t>
  </si>
  <si>
    <t>а31</t>
  </si>
  <si>
    <t>Термонаклейка Змеи Змея на розовом фоне паттерн</t>
  </si>
  <si>
    <t>OZN1425266721</t>
  </si>
  <si>
    <t>43_snake250</t>
  </si>
  <si>
    <t>а49</t>
  </si>
  <si>
    <t>Термонаклейка Солнце Цветок в ретро</t>
  </si>
  <si>
    <t>OZN1425275399</t>
  </si>
  <si>
    <t>44_sun1_250</t>
  </si>
  <si>
    <t>а37</t>
  </si>
  <si>
    <t>Термонаклейка Тигр розовый крупный план</t>
  </si>
  <si>
    <t>OZN1425250805</t>
  </si>
  <si>
    <t>45_tiger_face_260</t>
  </si>
  <si>
    <t>а26</t>
  </si>
  <si>
    <t>6_а4_настройки_60</t>
  </si>
  <si>
    <t>Термонаклейка Леопард розовый крупный план</t>
  </si>
  <si>
    <t>OZN1425250781</t>
  </si>
  <si>
    <t>46_tiger_pink250</t>
  </si>
  <si>
    <t>а12</t>
  </si>
  <si>
    <t>Термонаклейка Кит в море картина маслом</t>
  </si>
  <si>
    <t>OZN1425250733</t>
  </si>
  <si>
    <t>47_whale_226</t>
  </si>
  <si>
    <t>а33</t>
  </si>
  <si>
    <t>Термонаклейка Бокал красного вина сердце</t>
  </si>
  <si>
    <t>OZN1425250678</t>
  </si>
  <si>
    <t>48_wine250</t>
  </si>
  <si>
    <t>а50</t>
  </si>
  <si>
    <t>Термонаклейка Джокер поп арт Joker</t>
  </si>
  <si>
    <t>OZN1425250735</t>
  </si>
  <si>
    <t>49_ZEE_Why_So_Serious_250</t>
  </si>
  <si>
    <t>а22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</si>
  <si>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поп арт</t>
    </r>
  </si>
  <si>
    <t>OZN1425250637</t>
  </si>
  <si>
    <t>50_Audrey Hepburn</t>
  </si>
  <si>
    <t>а23</t>
  </si>
  <si>
    <t>Термонаклейка Мона Лиза, Фрида Кало свадьба</t>
  </si>
  <si>
    <t>OZN1431071314</t>
  </si>
  <si>
    <t>51_monalisa_wedding</t>
  </si>
  <si>
    <t>а24</t>
  </si>
  <si>
    <t>Термонаклейка Мона Лиза, Фрида Кало, коктели</t>
  </si>
  <si>
    <t>OZN1431096420</t>
  </si>
  <si>
    <t>52_monalisa_cocktails</t>
  </si>
  <si>
    <t>а13</t>
  </si>
  <si>
    <t>Термонаклейка Киллиан Мёрфи Острые козырьки</t>
  </si>
  <si>
    <t>OZN1431070205</t>
  </si>
  <si>
    <t>53_Cillian_Murphy_popart</t>
  </si>
  <si>
    <t>а51</t>
  </si>
  <si>
    <t>Термонаклейка Джон уик john wick дым из глаз</t>
  </si>
  <si>
    <t>OZN1431089549</t>
  </si>
  <si>
    <r>
      <rPr>
        <sz val="10"/>
        <color rgb="FF000000"/>
        <rFont val="Arial"/>
        <family val="2"/>
        <charset val="204"/>
      </rPr>
      <t>54_</t>
    </r>
    <r>
      <rPr>
        <sz val="11"/>
        <color rgb="FF000000"/>
        <rFont val="Calibri"/>
        <family val="2"/>
        <charset val="204"/>
      </rPr>
      <t>john_wick</t>
    </r>
    <r>
      <rPr>
        <sz val="10"/>
        <color rgb="FF000000"/>
        <rFont val="Arial"/>
        <family val="2"/>
        <charset val="204"/>
      </rPr>
      <t>_smoke</t>
    </r>
  </si>
  <si>
    <t>Футболка Единорог. Рукав крылышко. р92</t>
  </si>
  <si>
    <t>OZN1442464289</t>
  </si>
  <si>
    <t>Футболка Единорог. Рукав крылышко. р98</t>
  </si>
  <si>
    <t>OZN1442439720</t>
  </si>
  <si>
    <t>Футболка Единорог. Рукав крылышко. р104</t>
  </si>
  <si>
    <t>OZN1442438922</t>
  </si>
  <si>
    <t>Футболка Единорог. Рукав крылышко. р110</t>
  </si>
  <si>
    <t>OZN1442465251</t>
  </si>
  <si>
    <t>Футболка Единорог. Рукав крылышко. р116</t>
  </si>
  <si>
    <t>OZN1442438371</t>
  </si>
  <si>
    <t>Футболка Единорог. Рукав крылышко. р122</t>
  </si>
  <si>
    <t>OZN1442438473</t>
  </si>
  <si>
    <t>Термонаклейка Космонавт на луне ловит звезды</t>
  </si>
  <si>
    <t>OZN1463857418</t>
  </si>
  <si>
    <t>astronaut_a_horiz</t>
  </si>
  <si>
    <t>м83</t>
  </si>
  <si>
    <t>Термонаклейка Кот вцепился сползает вниз</t>
  </si>
  <si>
    <t>OZN1463858196</t>
  </si>
  <si>
    <t>cat_clow_vert</t>
  </si>
  <si>
    <t>м42</t>
  </si>
  <si>
    <t>Термонаклейка Котенок выглядывает из стены</t>
  </si>
  <si>
    <t>OZN1463877577</t>
  </si>
  <si>
    <t>cat_wall_a_vert</t>
  </si>
  <si>
    <t>м12</t>
  </si>
  <si>
    <t>Термонаклейка Динозавр голова из стены</t>
  </si>
  <si>
    <t>OZN1463874053</t>
  </si>
  <si>
    <t>dino_a_vert</t>
  </si>
  <si>
    <t>м43</t>
  </si>
  <si>
    <t>Термонаклейка Дракон полностью сломал стену</t>
  </si>
  <si>
    <t>OZN1463875645</t>
  </si>
  <si>
    <t>dino_b_vert</t>
  </si>
  <si>
    <t>м33</t>
  </si>
  <si>
    <t>Термонаклейка Собачка с букетом цветов</t>
  </si>
  <si>
    <t>OZN1463877002</t>
  </si>
  <si>
    <t>dog_a_vert</t>
  </si>
  <si>
    <t>м65</t>
  </si>
  <si>
    <t>Термонаклейка Эльза холодное сердце</t>
  </si>
  <si>
    <t>OZN1463875013</t>
  </si>
  <si>
    <t>elsa_a_horiz</t>
  </si>
  <si>
    <t>м53</t>
  </si>
  <si>
    <t>Термонаклейка Эльза и Анна вместе холодное сердце</t>
  </si>
  <si>
    <t>OZN1463874283</t>
  </si>
  <si>
    <t>elsa_b_horiz</t>
  </si>
  <si>
    <t>м38</t>
  </si>
  <si>
    <t>Термонаклейка Том и Джерри в очках</t>
  </si>
  <si>
    <t>OZN1463877271</t>
  </si>
  <si>
    <t>jerry_a_vert</t>
  </si>
  <si>
    <t>м47</t>
  </si>
  <si>
    <t>Термонаклейка Жираф с цветком во рту</t>
  </si>
  <si>
    <t>OZN1463878321</t>
  </si>
  <si>
    <t>jiraph_a_vert</t>
  </si>
  <si>
    <t>м37</t>
  </si>
  <si>
    <t>Термонаклейка Марвел супергерои круг</t>
  </si>
  <si>
    <t>OZN1463877471</t>
  </si>
  <si>
    <t>marvel_a_vert</t>
  </si>
  <si>
    <t>м61</t>
  </si>
  <si>
    <t>Термонаклейка Марвел супергерои и надпись</t>
  </si>
  <si>
    <t>OZN1463874965</t>
  </si>
  <si>
    <t>marvel_b_horiz</t>
  </si>
  <si>
    <t>м57</t>
  </si>
  <si>
    <t>Термонаклейка Русалочка акварелью</t>
  </si>
  <si>
    <t>OZN1463877512</t>
  </si>
  <si>
    <t>mermaid_a_vert</t>
  </si>
  <si>
    <t>м67</t>
  </si>
  <si>
    <t>Термонаклейка Микки Маус руки в стороны надпись</t>
  </si>
  <si>
    <t>OZN1463873843</t>
  </si>
  <si>
    <t>mickey_a_vert</t>
  </si>
  <si>
    <t>м71</t>
  </si>
  <si>
    <t>Термонаклейка Микки Маус подмигивает синий круг</t>
  </si>
  <si>
    <t>OZN1463877691</t>
  </si>
  <si>
    <t>mickey_b_vert</t>
  </si>
  <si>
    <t>м24</t>
  </si>
  <si>
    <t>Термонаклейка Микки Маус мультфильмы внутри</t>
  </si>
  <si>
    <t>OZN1463873976</t>
  </si>
  <si>
    <t>mickey_c</t>
  </si>
  <si>
    <t>м30</t>
  </si>
  <si>
    <t>Термонаклейка Микки Маус надпись Дисней</t>
  </si>
  <si>
    <t>OZN1463876975</t>
  </si>
  <si>
    <t>mickey_c_horiz</t>
  </si>
  <si>
    <t>м52</t>
  </si>
  <si>
    <t>Термонаклейка Микки Маус и Минни сердечко</t>
  </si>
  <si>
    <t>OZN1463877184</t>
  </si>
  <si>
    <t>mickey_love_a_horiz</t>
  </si>
  <si>
    <t>м34</t>
  </si>
  <si>
    <t>Термонаклейка Микки Маус на желтом скейте</t>
  </si>
  <si>
    <t>OZN1463878347</t>
  </si>
  <si>
    <t>mickey_skater_horiz</t>
  </si>
  <si>
    <t>м72</t>
  </si>
  <si>
    <t>Термонаклейка Миньоны горкой из 6 штук</t>
  </si>
  <si>
    <t>OZN1463878336</t>
  </si>
  <si>
    <t>minions_a_vert</t>
  </si>
  <si>
    <t>м19</t>
  </si>
  <si>
    <t>Термонаклейка Миньоны горкой из 3 штук</t>
  </si>
  <si>
    <t>OZN1463875073</t>
  </si>
  <si>
    <t>minions_b_vert</t>
  </si>
  <si>
    <t>м13</t>
  </si>
  <si>
    <t>Термонаклейка Минни Маус зайчик в руках</t>
  </si>
  <si>
    <t>OZN1463877135</t>
  </si>
  <si>
    <t>minni_a_vert</t>
  </si>
  <si>
    <t>м36</t>
  </si>
  <si>
    <t>Термонаклейка Минни Маус и Дейзи утка</t>
  </si>
  <si>
    <t>OZN1463873717</t>
  </si>
  <si>
    <t>minni_b_vert</t>
  </si>
  <si>
    <t>м21</t>
  </si>
  <si>
    <t>Термонаклейка Минни Маус подмигивает в очках</t>
  </si>
  <si>
    <t>OZN1463874530</t>
  </si>
  <si>
    <t>minni_c_vert</t>
  </si>
  <si>
    <t>м73</t>
  </si>
  <si>
    <t>Термонаклейка Мишка в кепке делает селфи</t>
  </si>
  <si>
    <t>OZN1463874582</t>
  </si>
  <si>
    <t>mishka_a_vert</t>
  </si>
  <si>
    <t>м23</t>
  </si>
  <si>
    <t>Термонаклейка Пингвины с сердечками шарики</t>
  </si>
  <si>
    <t>OZN1463874598</t>
  </si>
  <si>
    <t>penguins_a_horiz</t>
  </si>
  <si>
    <t>м74</t>
  </si>
  <si>
    <t>Термонаклейка Зайчик держит две морковки</t>
  </si>
  <si>
    <t>OZN1463877530</t>
  </si>
  <si>
    <t>rabbit_a_vert</t>
  </si>
  <si>
    <t>м62</t>
  </si>
  <si>
    <t>Термонаклейка Зайка в цветах</t>
  </si>
  <si>
    <t>OZN1463874347</t>
  </si>
  <si>
    <t>rabbit_b_vert</t>
  </si>
  <si>
    <t>м4</t>
  </si>
  <si>
    <t>Термонаклейка Ежик Соник Тейлз Наклз Мания</t>
  </si>
  <si>
    <t>OZN1463877605</t>
  </si>
  <si>
    <t>sonic_b_vert</t>
  </si>
  <si>
    <t>м40</t>
  </si>
  <si>
    <t>Термонаклейка Ежик Соник бежит из кольца</t>
  </si>
  <si>
    <t>OZN1463877564</t>
  </si>
  <si>
    <t>sonic_run_vert</t>
  </si>
  <si>
    <t>м7</t>
  </si>
  <si>
    <t>Термонаклейка Человек Паук и Веном половинки</t>
  </si>
  <si>
    <t>OZN1463877507</t>
  </si>
  <si>
    <t>spider_a_vert</t>
  </si>
  <si>
    <t>м48</t>
  </si>
  <si>
    <t>Термонаклейка Спанч Боб руки в сторону</t>
  </si>
  <si>
    <t>OZN1463878507</t>
  </si>
  <si>
    <t>spunchbob_a_horiz</t>
  </si>
  <si>
    <t>м22</t>
  </si>
  <si>
    <t>Термонаклейка Спанч Боб и Патрик сидят</t>
  </si>
  <si>
    <t>OZN1463876548</t>
  </si>
  <si>
    <t>spunchbob_b_horiz</t>
  </si>
  <si>
    <t>м75</t>
  </si>
  <si>
    <t>Термонаклейка Черепашки Ниндзя классика</t>
  </si>
  <si>
    <t>OZN1463874673</t>
  </si>
  <si>
    <t>turtles_a_vert</t>
  </si>
  <si>
    <t>м16</t>
  </si>
  <si>
    <t>Термонаклейка Черепашки Ниндзя надпись снизу</t>
  </si>
  <si>
    <t>OZN1463874152</t>
  </si>
  <si>
    <t>turtles_b_vert</t>
  </si>
  <si>
    <t>м45</t>
  </si>
  <si>
    <t>Термонаклейка Единорог очки сердечки</t>
  </si>
  <si>
    <t>OZN1463877548</t>
  </si>
  <si>
    <t>unicorn_a_horiz</t>
  </si>
  <si>
    <t>м3</t>
  </si>
  <si>
    <t>Термонаклейка Единорог в облаках</t>
  </si>
  <si>
    <t>OZN1463875075</t>
  </si>
  <si>
    <t>unicorn_b_horiz</t>
  </si>
  <si>
    <t>м60</t>
  </si>
  <si>
    <t>Термонаклейка Единорог и бабочки</t>
  </si>
  <si>
    <t>OZN1463875930</t>
  </si>
  <si>
    <t>unicorn_c_horiz</t>
  </si>
  <si>
    <t>м41</t>
  </si>
  <si>
    <t>Термонаклейка Единорог корона и надпись внизу</t>
  </si>
  <si>
    <t>OZN1463874991</t>
  </si>
  <si>
    <t>unicorn_d_vert</t>
  </si>
  <si>
    <t>м76</t>
  </si>
  <si>
    <t>Футболка Эльза и Анна. Рукав крылышко. Р92</t>
  </si>
  <si>
    <t>OZN1481767706</t>
  </si>
  <si>
    <t>Футболка Эльза и Анна. Рукав крылышко. Р98</t>
  </si>
  <si>
    <t>OZN1481767841</t>
  </si>
  <si>
    <t>Футболка Эльза и Анна. Рукав крылышко. Р104</t>
  </si>
  <si>
    <t>OZN1481767391</t>
  </si>
  <si>
    <t>Футболка Эльза и Анна. Рукав крылышко. Р110</t>
  </si>
  <si>
    <t>OZN1481767588</t>
  </si>
  <si>
    <t>Футболка Эльза и Анна. Рукав крылышко. Р116</t>
  </si>
  <si>
    <t>OZN1481768711</t>
  </si>
  <si>
    <t>Футболка Эльза и Анна. Рукав крылышко. Р122</t>
  </si>
  <si>
    <t>OZN1481767363</t>
  </si>
  <si>
    <t>Футболка Эльза. Холодное сердце. Рукав крыл. Р92</t>
  </si>
  <si>
    <t>OZN1481851351</t>
  </si>
  <si>
    <t>Футболка Эльза. Холодное сердце. Рукав крыл. Р98</t>
  </si>
  <si>
    <t>OZN1481866608</t>
  </si>
  <si>
    <t>Футболка Эльза. Холодное сердце. Рукав крыл. Р104</t>
  </si>
  <si>
    <t>OZN1481867431</t>
  </si>
  <si>
    <t>Футболка Эльза. Холодное сердце. Рукав крыл. Р110</t>
  </si>
  <si>
    <t>OZN1481847268</t>
  </si>
  <si>
    <t>Футболка Эльза. Холодное сердце. Рукав крыл. Р116</t>
  </si>
  <si>
    <t>OZN1481862401</t>
  </si>
  <si>
    <t>Футболка Эльза. Холодное сердце. Рукав крыл. Р122</t>
  </si>
  <si>
    <t>OZN1481851778</t>
  </si>
  <si>
    <t>Футболка Единорог. Очки сердечки. Рукав крыл. Р92</t>
  </si>
  <si>
    <t>OZN1481874040</t>
  </si>
  <si>
    <t>Футболка Единорог. Очки сердечки. Рукав крыл. Р98</t>
  </si>
  <si>
    <t>OZN1481873104</t>
  </si>
  <si>
    <t>Футболка Единорог. Очки сердечки. Рукав крыл. Р104</t>
  </si>
  <si>
    <t>OZN1481873864</t>
  </si>
  <si>
    <t>Футболка Единорог. Очки сердечки. Рукав крыл. Р110</t>
  </si>
  <si>
    <t>OZN1481897681</t>
  </si>
  <si>
    <t>Футболка Единорог. Очки сердечки. Рукав крыл. Р116</t>
  </si>
  <si>
    <t>OZN1481874334</t>
  </si>
  <si>
    <t>Футболка Единорог. Очки сердечки. Рукав крыл. Р122</t>
  </si>
  <si>
    <t>OZN1481873467</t>
  </si>
  <si>
    <t>Футболка Минни Маус. Улыбка. Рукав крыл. Р92</t>
  </si>
  <si>
    <t>OZN1481889602</t>
  </si>
  <si>
    <t>Футболка Минни Маус. Улыбка. Рукав крыл. Р98</t>
  </si>
  <si>
    <t>OZN1481888396</t>
  </si>
  <si>
    <t>Футболка Минни Маус. Улыбка. Рукав крыл. Р104</t>
  </si>
  <si>
    <t>OZN1481888974</t>
  </si>
  <si>
    <t>Футболка Минни Маус. Улыбка. Рукав крыл. Р110</t>
  </si>
  <si>
    <t>OZN1481911342</t>
  </si>
  <si>
    <t>Футболка Минни Маус. Улыбка. Рукав крыл. Р116</t>
  </si>
  <si>
    <t>OZN1481888092</t>
  </si>
  <si>
    <t>Футболка Минни Маус. Улыбка. Рукав крыл. Р122</t>
  </si>
  <si>
    <t>OZN1481912052</t>
  </si>
  <si>
    <t>Термонаклейка Русалочка дисней</t>
  </si>
  <si>
    <t>OZN1489753704</t>
  </si>
  <si>
    <t>ariel_a_vert</t>
  </si>
  <si>
    <t>м31</t>
  </si>
  <si>
    <t>Термонаклейка Барт стоит с скейтом Симпсоны</t>
  </si>
  <si>
    <t>OZN1489755062</t>
  </si>
  <si>
    <t>bart_b_horiz</t>
  </si>
  <si>
    <t>м25</t>
  </si>
  <si>
    <t>Термонаклейка Барт Прыгает на скейте Симпсоны</t>
  </si>
  <si>
    <t>OZN1489755107</t>
  </si>
  <si>
    <t>bart_a_vert</t>
  </si>
  <si>
    <t>м77</t>
  </si>
  <si>
    <t>Термонаклейка Принцессы дисней</t>
  </si>
  <si>
    <t>OZN1489755132</t>
  </si>
  <si>
    <t>disney_ladies_a_horiz</t>
  </si>
  <si>
    <t>м55</t>
  </si>
  <si>
    <t>Термонаклейка Холодное сердце 3 Эльза Анна Олаф</t>
  </si>
  <si>
    <t>OZN1489755133</t>
  </si>
  <si>
    <t>elsa_anna_olaf_heart_art_horiz</t>
  </si>
  <si>
    <t>м44</t>
  </si>
  <si>
    <t>Термонаклейка Эльза Анна Холодное сердце стоят</t>
  </si>
  <si>
    <t>OZN1489755038</t>
  </si>
  <si>
    <t>elsa_anna_stand_vert</t>
  </si>
  <si>
    <t>м26</t>
  </si>
  <si>
    <t>Термонаклейка Эльза обнимает Олафа Холодное сердце</t>
  </si>
  <si>
    <t>OZN1489755557</t>
  </si>
  <si>
    <t>elsa_olaf_hug_a_vert</t>
  </si>
  <si>
    <t>м59</t>
  </si>
  <si>
    <t>Термонаклейка Хаги Ваги ест завтрак</t>
  </si>
  <si>
    <t>OZN1489755618</t>
  </si>
  <si>
    <t>huggy_a_vert</t>
  </si>
  <si>
    <t>м78</t>
  </si>
  <si>
    <t>Термонаклейка Хаги Ваги Голова и надпись</t>
  </si>
  <si>
    <t>OZN1489755022</t>
  </si>
  <si>
    <t>huggy_b_horiz</t>
  </si>
  <si>
    <t>м79</t>
  </si>
  <si>
    <t>Термонаклейка Халк зеленый круг фон</t>
  </si>
  <si>
    <t>OZN1489754949</t>
  </si>
  <si>
    <t>hulk_a_horiz</t>
  </si>
  <si>
    <t>м54</t>
  </si>
  <si>
    <t>Термонаклейка Джерри ест сыр</t>
  </si>
  <si>
    <t>OZN1489754898</t>
  </si>
  <si>
    <t>jerry_and_cheese_a_vert</t>
  </si>
  <si>
    <t>м27</t>
  </si>
  <si>
    <t>Термонаклейка Леди Баг сидит</t>
  </si>
  <si>
    <t>OZN1489755059</t>
  </si>
  <si>
    <t>lady_bug_a_vert</t>
  </si>
  <si>
    <t>м2</t>
  </si>
  <si>
    <t>Термонаклейка Король Лев сердце хвосты</t>
  </si>
  <si>
    <t>OZN1489754957</t>
  </si>
  <si>
    <t>lion_king_a_horiz</t>
  </si>
  <si>
    <t>м68</t>
  </si>
  <si>
    <t>Термонаклейка Май Литл Пони радуга</t>
  </si>
  <si>
    <t>OZN1489754989</t>
  </si>
  <si>
    <t>little_ponny_a_vert</t>
  </si>
  <si>
    <t>м17</t>
  </si>
  <si>
    <t>Термонаклейка Майнкрафт скачет на свинье</t>
  </si>
  <si>
    <t>OZN1489755030</t>
  </si>
  <si>
    <t>minecraft_a_vert</t>
  </si>
  <si>
    <t>м80</t>
  </si>
  <si>
    <t>Термонаклейка Минни Маус сидит сердечки</t>
  </si>
  <si>
    <t>OZN1489755051</t>
  </si>
  <si>
    <t>minni_hearts_a_vert</t>
  </si>
  <si>
    <t>м81</t>
  </si>
  <si>
    <t>Термонаклейка Минни Маус фея костюм</t>
  </si>
  <si>
    <t>OZN1489754799</t>
  </si>
  <si>
    <t>minni_hearts_blink_vert</t>
  </si>
  <si>
    <t>м14</t>
  </si>
  <si>
    <t>Термонаклейка Шенячий Патруль и Логотип</t>
  </si>
  <si>
    <t>OZN1489755095</t>
  </si>
  <si>
    <t>paw_patrol_a_vert</t>
  </si>
  <si>
    <t>м8</t>
  </si>
  <si>
    <t>Термонаклейка Шенячий Патруль полицеский</t>
  </si>
  <si>
    <t>OZN1489755020</t>
  </si>
  <si>
    <t>paw_patrol_b_horiz</t>
  </si>
  <si>
    <t>м56</t>
  </si>
  <si>
    <t>Термонаклейка Шенячий Патруль мальчик главный</t>
  </si>
  <si>
    <t>OZN1489755015</t>
  </si>
  <si>
    <t>paw_patrol_c_horiz</t>
  </si>
  <si>
    <t>м64</t>
  </si>
  <si>
    <t>Термонаклейка Черепашки Ниндзя фон треугольник</t>
  </si>
  <si>
    <t>OZN1489754845</t>
  </si>
  <si>
    <t>turtles_a_fighters_horiz</t>
  </si>
  <si>
    <t>м66</t>
  </si>
  <si>
    <t>Термонаклейка Барби фон розовый круг</t>
  </si>
  <si>
    <t>OZN1506380691</t>
  </si>
  <si>
    <t>barbie_ar45_tat_vert</t>
  </si>
  <si>
    <t>б33</t>
  </si>
  <si>
    <t>Amazing Pics</t>
  </si>
  <si>
    <t>Термонаклейка Барт с рогаткой Симпсоны</t>
  </si>
  <si>
    <t>OZN1506319410</t>
  </si>
  <si>
    <t>bart_df11_tat_horiz</t>
  </si>
  <si>
    <t>б54</t>
  </si>
  <si>
    <t>Термонаклейка Котенок в розовой кружке</t>
  </si>
  <si>
    <t>OZN1506318769</t>
  </si>
  <si>
    <t>cat_fg45_tat_vert</t>
  </si>
  <si>
    <t>б35</t>
  </si>
  <si>
    <t>Термонаклейка Котенок с цветами ромашками</t>
  </si>
  <si>
    <t>OZN1506319317</t>
  </si>
  <si>
    <t>cat_sd12_tat_vert</t>
  </si>
  <si>
    <t>б21</t>
  </si>
  <si>
    <t>Термонаклейка Котята на качелях</t>
  </si>
  <si>
    <t>OZN1506318429</t>
  </si>
  <si>
    <t>cats_ds34_tat_horiz</t>
  </si>
  <si>
    <t>б6</t>
  </si>
  <si>
    <t>Термонаклейка Динозавр в очках ест бургер</t>
  </si>
  <si>
    <t>OZN1506318356</t>
  </si>
  <si>
    <t>dino_as12_tat_vert</t>
  </si>
  <si>
    <t>б48</t>
  </si>
  <si>
    <t>Термонаклейка Собачка в шляпе</t>
  </si>
  <si>
    <t>OZN1506319095</t>
  </si>
  <si>
    <t>dog_ff11_tat_vert</t>
  </si>
  <si>
    <t>б36</t>
  </si>
  <si>
    <t>Термонаклейка Собачка в очках язык</t>
  </si>
  <si>
    <t>OZN1506318312</t>
  </si>
  <si>
    <t>dog_little_cute_ac12_tat_horiz</t>
  </si>
  <si>
    <t>б43</t>
  </si>
  <si>
    <t>Термонаклейка Собачка синий бантик</t>
  </si>
  <si>
    <t>OZN1506319427</t>
  </si>
  <si>
    <t>dog_little_cute_af45_vert</t>
  </si>
  <si>
    <t>б16</t>
  </si>
  <si>
    <t>Термонаклейка Собачка красный бантик</t>
  </si>
  <si>
    <t>OZN1506318949</t>
  </si>
  <si>
    <t>dog_sd12_tat_vert</t>
  </si>
  <si>
    <t>б12</t>
  </si>
  <si>
    <t>Термонаклейка Эльза Анна Холодное сердце паттерн</t>
  </si>
  <si>
    <t>OZN1506318673</t>
  </si>
  <si>
    <t>elsa_ad11_tat_vert</t>
  </si>
  <si>
    <t>б32</t>
  </si>
  <si>
    <t>Термонаклейка Эльза Холодное сердце синий круг</t>
  </si>
  <si>
    <t>OZN1506319362</t>
  </si>
  <si>
    <t>elsa_frozen_disneyfg56_tat_vert</t>
  </si>
  <si>
    <t>б23</t>
  </si>
  <si>
    <t>Термонаклейка Жирафвыглядывает замок одежды</t>
  </si>
  <si>
    <t>OZN1506318334</t>
  </si>
  <si>
    <t>giraf_ab11_tat_vert</t>
  </si>
  <si>
    <t>б29</t>
  </si>
  <si>
    <t>Термонаклейка Марвел супергерои 4 верт фона</t>
  </si>
  <si>
    <t>OZN1506319337</t>
  </si>
  <si>
    <t>marvel_ag45_tat_horiz</t>
  </si>
  <si>
    <t>б4</t>
  </si>
  <si>
    <t>Термонаклейка Русалочка поправляет прическу</t>
  </si>
  <si>
    <t>OZN1506319227</t>
  </si>
  <si>
    <t>mermaid_dd11_tat_vert</t>
  </si>
  <si>
    <t>б10</t>
  </si>
  <si>
    <t>Термонаклейка Миньоны на банане</t>
  </si>
  <si>
    <t>OZN1506318961</t>
  </si>
  <si>
    <t>minions_ed12_tat_horiz</t>
  </si>
  <si>
    <t>б20</t>
  </si>
  <si>
    <t>Термонаклейка Минни Маус Единорог розовый</t>
  </si>
  <si>
    <t>OZN1506319322</t>
  </si>
  <si>
    <t>minni_mouse_ad11_tat_horiz</t>
  </si>
  <si>
    <t>б53</t>
  </si>
  <si>
    <t>Термонаклейка Сова розовая</t>
  </si>
  <si>
    <t>OZN1506319456</t>
  </si>
  <si>
    <t>owl_ff11_tat_vert</t>
  </si>
  <si>
    <t>б28</t>
  </si>
  <si>
    <t>Термонаклейка Щенячий патруль 2 Маршал Крепыш</t>
  </si>
  <si>
    <t>OZN1506319229</t>
  </si>
  <si>
    <t>paw_patrol_as12_tat_vert</t>
  </si>
  <si>
    <t>б37</t>
  </si>
  <si>
    <r>
      <rPr>
        <sz val="10"/>
        <color rgb="FF000000"/>
        <rFont val="Arial"/>
        <family val="2"/>
        <charset val="204"/>
      </rPr>
      <t>Термонаклейка П</t>
    </r>
    <r>
      <rPr>
        <sz val="10"/>
        <rFont val="Arial"/>
        <family val="2"/>
        <charset val="204"/>
      </rPr>
      <t>окемоны Пикачу и Эш Кетчум</t>
    </r>
  </si>
  <si>
    <t>OZN1506319309</t>
  </si>
  <si>
    <t>pokemon_gg44_tat_vert</t>
  </si>
  <si>
    <t>б45</t>
  </si>
  <si>
    <t>Термонаклейка Винни Пух и друзья на шаре</t>
  </si>
  <si>
    <t>OZN1506319209</t>
  </si>
  <si>
    <t>pooh_qq11_tat_horiz</t>
  </si>
  <si>
    <t>б44</t>
  </si>
  <si>
    <t>Термонаклейка Зайчик синий комбинезон шагает</t>
  </si>
  <si>
    <t>OZN1506318654</t>
  </si>
  <si>
    <t>rabbit_df12_vert</t>
  </si>
  <si>
    <t>б19</t>
  </si>
  <si>
    <t>Термонаклейка Зайчик ромашка в руках</t>
  </si>
  <si>
    <t>OZN1506318053</t>
  </si>
  <si>
    <t>rabbit_we11_tat_horiz</t>
  </si>
  <si>
    <t>б7</t>
  </si>
  <si>
    <t>Термонаклейка Акула серфинг в очках</t>
  </si>
  <si>
    <t>OZN1506319423</t>
  </si>
  <si>
    <t>shark_af45_vert</t>
  </si>
  <si>
    <t>б39</t>
  </si>
  <si>
    <t>Термонаклейка Соник Ежик бежит пис мир рука</t>
  </si>
  <si>
    <t>OZN1506318830</t>
  </si>
  <si>
    <t>sonic_df45_tat_vert</t>
  </si>
  <si>
    <t>б17</t>
  </si>
  <si>
    <t>Термонаклейка Соник Ежик бежит синий фон краски</t>
  </si>
  <si>
    <t>OZN1506319590</t>
  </si>
  <si>
    <t>sonic_df46_tat_horiz</t>
  </si>
  <si>
    <t>б22</t>
  </si>
  <si>
    <t>Термонаклейка Человек Паук Лого позади</t>
  </si>
  <si>
    <t>OZN1506318448</t>
  </si>
  <si>
    <t>spider_ad12_tat_vert</t>
  </si>
  <si>
    <t>б5</t>
  </si>
  <si>
    <t>Термонаклейка Человек Паук Лого круг</t>
  </si>
  <si>
    <t>OZN1506319072</t>
  </si>
  <si>
    <t>spider_as14_tat_vert</t>
  </si>
  <si>
    <t>б49</t>
  </si>
  <si>
    <t>Термонаклейка Человек Паук синий желтый круг</t>
  </si>
  <si>
    <t>OZN1506319067</t>
  </si>
  <si>
    <t>spider_cg34_tat_vert</t>
  </si>
  <si>
    <t>б26</t>
  </si>
  <si>
    <t>Термонаклейка Человек Паук синий белый круг</t>
  </si>
  <si>
    <t>OZN1506318681</t>
  </si>
  <si>
    <t>spider_df12_tat_vert</t>
  </si>
  <si>
    <t>б18</t>
  </si>
  <si>
    <t>Термонаклейка Человек Паук круг надпись снизу</t>
  </si>
  <si>
    <t>OZN1506372679</t>
  </si>
  <si>
    <t>spider_df45_tat_vert</t>
  </si>
  <si>
    <t>б25</t>
  </si>
  <si>
    <t>Термонаклейка Человек Паук круг красный синий</t>
  </si>
  <si>
    <t>OZN1506319420</t>
  </si>
  <si>
    <t>spider_fg56_tat_vert</t>
  </si>
  <si>
    <t>б38</t>
  </si>
  <si>
    <t>Термонаклейка Спанч Боб и друзья</t>
  </si>
  <si>
    <t>OZN1506319347</t>
  </si>
  <si>
    <t>spunch bob_ab11_tat_vert</t>
  </si>
  <si>
    <t>б11</t>
  </si>
  <si>
    <t>Термонаклейка Спанч Боб и друзья Keep Vibes</t>
  </si>
  <si>
    <t>OZN1506319594</t>
  </si>
  <si>
    <t>spunch bob_as12_tat_vert</t>
  </si>
  <si>
    <t>б24</t>
  </si>
  <si>
    <t>Термонаклейка Лило и Стич сидят</t>
  </si>
  <si>
    <t>OZN1506319334</t>
  </si>
  <si>
    <t>stich_as11_tat_horiz</t>
  </si>
  <si>
    <t>б9</t>
  </si>
  <si>
    <t>Термонаклейка Единороги голубой и розовый</t>
  </si>
  <si>
    <t>OZN1506319397</t>
  </si>
  <si>
    <t>unicorn_af41_tat_horiz</t>
  </si>
  <si>
    <t>б2</t>
  </si>
  <si>
    <t>Термонаклейка Единорог с ромашкой сердечки</t>
  </si>
  <si>
    <t>OZN1506319032</t>
  </si>
  <si>
    <t>unicorn_er43_tat_vert</t>
  </si>
  <si>
    <t>б1</t>
  </si>
  <si>
    <t>Термонаклейка Три Миньона бегут</t>
  </si>
  <si>
    <t>OZN1506318642</t>
  </si>
  <si>
    <t>minions_ab12_tat_horiz</t>
  </si>
  <si>
    <t>б34</t>
  </si>
  <si>
    <t>Термонаклейка Котенок с шариком сердечко</t>
  </si>
  <si>
    <t>OZN1506319215</t>
  </si>
  <si>
    <t>cat_ag1_tat_horiz</t>
  </si>
  <si>
    <t>б15</t>
  </si>
  <si>
    <t>Термонаклейка Миньон с бананами</t>
  </si>
  <si>
    <t>OZN1506319088</t>
  </si>
  <si>
    <t>minions_sd12_tat_horiz</t>
  </si>
  <si>
    <t>б13</t>
  </si>
  <si>
    <t>Термонаклейка Зайка балерина</t>
  </si>
  <si>
    <t>OZN1506318852</t>
  </si>
  <si>
    <t>rabbit_ds34_tat_horiz</t>
  </si>
  <si>
    <t>б3</t>
  </si>
  <si>
    <t>Термонаклейка Динозавр в очках играет на гитаре</t>
  </si>
  <si>
    <t>OZN1506319597</t>
  </si>
  <si>
    <t>dino_as22_tat_vert</t>
  </si>
  <si>
    <t>б55</t>
  </si>
  <si>
    <t>Термонаклейка Единорог ресницы цветы уши</t>
  </si>
  <si>
    <t>OZN1506318496</t>
  </si>
  <si>
    <t>unicorn_ad12_tat_vert</t>
  </si>
  <si>
    <t>б50</t>
  </si>
  <si>
    <t>Термонаклейка Лисенок с кружкой</t>
  </si>
  <si>
    <t>OZN1506319495</t>
  </si>
  <si>
    <t>fox_as22_tat_vert</t>
  </si>
  <si>
    <t>б14</t>
  </si>
  <si>
    <t>Термонаклейка Микки Маус показывает язык</t>
  </si>
  <si>
    <t>OZN1506319200</t>
  </si>
  <si>
    <t>mickey_df11_tat_vert</t>
  </si>
  <si>
    <t>б52</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</si>
  <si>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холст Vogue</t>
    </r>
  </si>
  <si>
    <t>OZN1506332421</t>
  </si>
  <si>
    <t>Audrey Hepburn_gf11_vert</t>
  </si>
  <si>
    <t>у18</t>
  </si>
  <si>
    <t>Термонаклейка Черный Кот Силует астрономия</t>
  </si>
  <si>
    <t>OZN1506320059</t>
  </si>
  <si>
    <t>cat_df12_tat_vert</t>
  </si>
  <si>
    <t>т12</t>
  </si>
  <si>
    <t>Термонаклейка Аниме девочка белые волосы уши кошки</t>
  </si>
  <si>
    <t>OZN1506331023</t>
  </si>
  <si>
    <t>girl_anime_gf11_vert</t>
  </si>
  <si>
    <t>т54</t>
  </si>
  <si>
    <t>Термонаклейка Аниме девочка черные очки язык</t>
  </si>
  <si>
    <t>OZN1506381390</t>
  </si>
  <si>
    <t>girl_explicit_gf11_vert</t>
  </si>
  <si>
    <t>у35</t>
  </si>
  <si>
    <t>Термонаклейка Девушка гладиолус цветы</t>
  </si>
  <si>
    <t>OZN1506319820</t>
  </si>
  <si>
    <t>girl_flower_af11_vert</t>
  </si>
  <si>
    <t>у11</t>
  </si>
  <si>
    <t>Термонаклейка Девушка холст растут цветы</t>
  </si>
  <si>
    <t>OZN1506332524</t>
  </si>
  <si>
    <t>girl_flowers_gf11_vert</t>
  </si>
  <si>
    <t>у43</t>
  </si>
  <si>
    <t>Термонаклейка Девушка на закате держат руки море</t>
  </si>
  <si>
    <t>OZN1506332556</t>
  </si>
  <si>
    <t>girl_hold_hands_gf11_vert</t>
  </si>
  <si>
    <t>т13</t>
  </si>
  <si>
    <t>Термонаклейка Леопардовое сердце розовое</t>
  </si>
  <si>
    <t>OZN1506320308</t>
  </si>
  <si>
    <t>heart_ab11_tat_horiz</t>
  </si>
  <si>
    <t>у29</t>
  </si>
  <si>
    <t>Термонаклейка Сердце отпечаток пальца красный</t>
  </si>
  <si>
    <t>OZN1506320223</t>
  </si>
  <si>
    <t>heart_ff11_tat_horiz</t>
  </si>
  <si>
    <t>т69</t>
  </si>
  <si>
    <t>Термонаклейка Девушка макияж Хэллоуин</t>
  </si>
  <si>
    <t>OZN1506331665</t>
  </si>
  <si>
    <t>hellowing_q12_vert</t>
  </si>
  <si>
    <t>у7</t>
  </si>
  <si>
    <t>Термонаклейка Девушка силует обнимают природа</t>
  </si>
  <si>
    <t>OZN1506331474</t>
  </si>
  <si>
    <t>lady_back_gf11_vert</t>
  </si>
  <si>
    <t>у30</t>
  </si>
  <si>
    <t>Термонаклейка Лев Краски Дизайн</t>
  </si>
  <si>
    <t>OZN1506331166</t>
  </si>
  <si>
    <t>lion_dd45_tat_vert</t>
  </si>
  <si>
    <t>т9</t>
  </si>
  <si>
    <t>Термонаклейка Губы Язык Краски Дизайн</t>
  </si>
  <si>
    <t>OZN1506333119</t>
  </si>
  <si>
    <t>lips_ss11_tat_vert</t>
  </si>
  <si>
    <t>т68</t>
  </si>
  <si>
    <t>Термонаклейка Мэрилин Монро Поп арт жвачка</t>
  </si>
  <si>
    <t>OZN1506320005</t>
  </si>
  <si>
    <t>marylin_monroe_af11_vert</t>
  </si>
  <si>
    <t>у13</t>
  </si>
  <si>
    <t>Термонаклейка Сейлор Мун Sailor Moon радуется</t>
  </si>
  <si>
    <t>OZN1506320185</t>
  </si>
  <si>
    <t>sailor_moon_as14_vert</t>
  </si>
  <si>
    <t>т3</t>
  </si>
  <si>
    <t>Термонаклейка Сейлор Мун Sailor Moon голубой фон</t>
  </si>
  <si>
    <t>OZN1506331468</t>
  </si>
  <si>
    <t>sailor_moon_q12_vert</t>
  </si>
  <si>
    <t>у40</t>
  </si>
  <si>
    <t>Термонаклейка Тигр Краски Дизайн</t>
  </si>
  <si>
    <t>OZN1506331021</t>
  </si>
  <si>
    <t>tiger_gg11_vert</t>
  </si>
  <si>
    <t>т8</t>
  </si>
  <si>
    <t>Термонаклейка Морская Черепаха Море силует</t>
  </si>
  <si>
    <t>OZN1506331467</t>
  </si>
  <si>
    <t>turtle_sd12_tat_vert</t>
  </si>
  <si>
    <t>у41</t>
  </si>
  <si>
    <t>Термонаклейка Мэрилин Монро буквы</t>
  </si>
  <si>
    <t>OZN1522021181</t>
  </si>
  <si>
    <t>1_vert</t>
  </si>
  <si>
    <t>т45</t>
  </si>
  <si>
    <r>
      <rPr>
        <sz val="11"/>
        <color rgb="FF000000"/>
        <rFont val="Calibri"/>
        <family val="2"/>
        <charset val="204"/>
      </rPr>
      <t xml:space="preserve">Термонаклейка </t>
    </r>
    <r>
      <rPr>
        <sz val="10"/>
        <color rgb="FF000000"/>
        <rFont val="Arial"/>
        <family val="2"/>
        <charset val="204"/>
      </rPr>
      <t xml:space="preserve">Одри Хепбёрн </t>
    </r>
    <r>
      <rPr>
        <sz val="11"/>
        <color rgb="FF000000"/>
        <rFont val="Calibri"/>
        <family val="2"/>
        <charset val="204"/>
      </rPr>
      <t>буквы</t>
    </r>
  </si>
  <si>
    <t>OZN1522019730</t>
  </si>
  <si>
    <t>2_vert</t>
  </si>
  <si>
    <t>т53</t>
  </si>
  <si>
    <t>Термонаклейка Мэрилин Монро геометрия</t>
  </si>
  <si>
    <t>OZN1522020277</t>
  </si>
  <si>
    <t>3_vert</t>
  </si>
  <si>
    <t>т67</t>
  </si>
  <si>
    <t>Термонаклейка Цветы Желтый Мак</t>
  </si>
  <si>
    <t>OZN1522020719</t>
  </si>
  <si>
    <t>4_vert</t>
  </si>
  <si>
    <t>у10</t>
  </si>
  <si>
    <t>Термонаклейка Цветы Розовые Лилии</t>
  </si>
  <si>
    <t>OZN1522019667</t>
  </si>
  <si>
    <t>5_vert</t>
  </si>
  <si>
    <t>т56</t>
  </si>
  <si>
    <r>
      <rPr>
        <sz val="11"/>
        <color rgb="FF000000"/>
        <rFont val="Calibri"/>
        <family val="2"/>
        <charset val="204"/>
      </rPr>
      <t>Термонаклейка И</t>
    </r>
    <r>
      <rPr>
        <sz val="10"/>
        <color rgb="FF000000"/>
        <rFont val="Arial"/>
        <family val="2"/>
        <charset val="204"/>
      </rPr>
      <t>нь Янь Кошки</t>
    </r>
  </si>
  <si>
    <t>OZN1522022092</t>
  </si>
  <si>
    <t>6_vert</t>
  </si>
  <si>
    <t>т51</t>
  </si>
  <si>
    <t>Термонаклейка Лес Гитара Закат</t>
  </si>
  <si>
    <t>OZN1522021193</t>
  </si>
  <si>
    <t>7_horiz</t>
  </si>
  <si>
    <t>у44</t>
  </si>
  <si>
    <t>Термонаклейка Девушка лицо крылья</t>
  </si>
  <si>
    <t>OZN1522019906</t>
  </si>
  <si>
    <t>8_vert</t>
  </si>
  <si>
    <t>у45</t>
  </si>
  <si>
    <t>Термонаклейка Мэрилин Монро фото буквы</t>
  </si>
  <si>
    <t>OZN1522021003</t>
  </si>
  <si>
    <t>9_vert</t>
  </si>
  <si>
    <t>т70</t>
  </si>
  <si>
    <r>
      <rPr>
        <sz val="11"/>
        <color rgb="FF000000"/>
        <rFont val="Calibri"/>
        <family val="2"/>
        <charset val="204"/>
      </rPr>
      <t>Термонаклейка Девушка месяц В</t>
    </r>
    <r>
      <rPr>
        <sz val="10"/>
        <color rgb="FF000000"/>
        <rFont val="Arial"/>
        <family val="2"/>
        <charset val="204"/>
      </rPr>
      <t>ан Гог</t>
    </r>
  </si>
  <si>
    <t>OZN1522020629</t>
  </si>
  <si>
    <t>10_vert</t>
  </si>
  <si>
    <t>т58</t>
  </si>
  <si>
    <r>
      <rPr>
        <sz val="11"/>
        <color rgb="FF000000"/>
        <rFont val="Calibri"/>
        <family val="2"/>
        <charset val="204"/>
      </rPr>
      <t xml:space="preserve">Термонаклейка Цветы Розовые </t>
    </r>
    <r>
      <rPr>
        <sz val="10"/>
        <color rgb="FF000000"/>
        <rFont val="Arial"/>
        <family val="2"/>
        <charset val="204"/>
      </rPr>
      <t>Ирис</t>
    </r>
  </si>
  <si>
    <t>OZN1522019774</t>
  </si>
  <si>
    <t>11_vert</t>
  </si>
  <si>
    <t>т66</t>
  </si>
  <si>
    <t>Термонаклейка Сердце леопардовое</t>
  </si>
  <si>
    <t>OZN1522020059</t>
  </si>
  <si>
    <t>13_vert</t>
  </si>
  <si>
    <t>т62</t>
  </si>
  <si>
    <t>Термонаклейка Сердце разынй окрас</t>
  </si>
  <si>
    <t>OZN1522019498</t>
  </si>
  <si>
    <t>14_vert</t>
  </si>
  <si>
    <t>т14</t>
  </si>
  <si>
    <t>Термонаклейка Сердце Love is Wild</t>
  </si>
  <si>
    <t>OZN1522019725</t>
  </si>
  <si>
    <t>15_vert</t>
  </si>
  <si>
    <t>у42</t>
  </si>
  <si>
    <t>Термонаклейка Цветы Месяц Лотос</t>
  </si>
  <si>
    <t>OZN1522020325</t>
  </si>
  <si>
    <t>16_vert</t>
  </si>
  <si>
    <t>т2</t>
  </si>
  <si>
    <t>Термонаклейка Медуза Горгона черно-белый</t>
  </si>
  <si>
    <t>OZN1522019474</t>
  </si>
  <si>
    <t>17_vert</t>
  </si>
  <si>
    <t>у32</t>
  </si>
  <si>
    <t>Термонаклейка Бабочка you are free to fly</t>
  </si>
  <si>
    <t>OZN1522019666</t>
  </si>
  <si>
    <t>18_vert</t>
  </si>
  <si>
    <t>т52</t>
  </si>
  <si>
    <t>Термонаклейка Розовый фламинго цветы</t>
  </si>
  <si>
    <t>OZN1522020599</t>
  </si>
  <si>
    <t>19_vert</t>
  </si>
  <si>
    <t>у47</t>
  </si>
  <si>
    <t>Термонаклейка Девушка бабочка Ван Гог</t>
  </si>
  <si>
    <t>OZN1522019613</t>
  </si>
  <si>
    <t>20_vert</t>
  </si>
  <si>
    <t>т57</t>
  </si>
  <si>
    <t>Термонаклейка Котенок розовый закат звезды</t>
  </si>
  <si>
    <t>OZN1522019743</t>
  </si>
  <si>
    <t>21_vert</t>
  </si>
  <si>
    <t>т47</t>
  </si>
  <si>
    <t>Термонаклейка Кит хвост из волн море океан</t>
  </si>
  <si>
    <t>OZN1522019733</t>
  </si>
  <si>
    <t>22_horiz</t>
  </si>
  <si>
    <t>т60</t>
  </si>
  <si>
    <t>Термонаклейка Солнце Луна Звезды Астрология</t>
  </si>
  <si>
    <t>OZN1522020909</t>
  </si>
  <si>
    <t>23_vert</t>
  </si>
  <si>
    <t>у48</t>
  </si>
  <si>
    <t>Термонаклейка Черный Кот Звезды Астрология</t>
  </si>
  <si>
    <t>OZN1522019292</t>
  </si>
  <si>
    <t>24_vert</t>
  </si>
  <si>
    <t>т50</t>
  </si>
  <si>
    <t>Термонаклейка Подсолнух Ван Гог</t>
  </si>
  <si>
    <t>OZN1522019636</t>
  </si>
  <si>
    <t>28_vert</t>
  </si>
  <si>
    <t>т64</t>
  </si>
  <si>
    <r>
      <rPr>
        <sz val="11"/>
        <color rgb="FF000000"/>
        <rFont val="Calibri"/>
        <family val="2"/>
        <charset val="204"/>
      </rPr>
      <t xml:space="preserve">Термонаклейка Сердце </t>
    </r>
    <r>
      <rPr>
        <sz val="10"/>
        <color rgb="FF000000"/>
        <rFont val="Arial"/>
        <family val="2"/>
        <charset val="204"/>
      </rPr>
      <t>Большая волна в Канагаве</t>
    </r>
  </si>
  <si>
    <t>OZN1522019647</t>
  </si>
  <si>
    <t>30_vert</t>
  </si>
  <si>
    <t>у28</t>
  </si>
  <si>
    <t>Термонаклейка Секс в большом городе подруги</t>
  </si>
  <si>
    <t>OZN1522067175</t>
  </si>
  <si>
    <t>31_vert</t>
  </si>
  <si>
    <t>т59</t>
  </si>
  <si>
    <r>
      <rPr>
        <sz val="11"/>
        <color rgb="FF000000"/>
        <rFont val="Calibri"/>
        <family val="2"/>
        <charset val="204"/>
      </rPr>
      <t>Термонаклейка Д</t>
    </r>
    <r>
      <rPr>
        <sz val="10"/>
        <color rgb="FF000000"/>
        <rFont val="Arial"/>
        <family val="2"/>
        <charset val="204"/>
      </rPr>
      <t>авид статуя цветы</t>
    </r>
  </si>
  <si>
    <t>OZN1522019312</t>
  </si>
  <si>
    <t>32_vert</t>
  </si>
  <si>
    <t>т6</t>
  </si>
  <si>
    <t>Термонаклейка Мэрилин Монро Медуза Горгона</t>
  </si>
  <si>
    <t>OZN1522019560</t>
  </si>
  <si>
    <t>33_vert</t>
  </si>
  <si>
    <t>у49</t>
  </si>
  <si>
    <t>Термонаклейка Череп цветы Подсолнух Ван Гог</t>
  </si>
  <si>
    <t>OZN1522021741</t>
  </si>
  <si>
    <t>34_vert</t>
  </si>
  <si>
    <t>т46</t>
  </si>
  <si>
    <t>Термонаклейка Пантера рычит звезды розовый фон</t>
  </si>
  <si>
    <t>OZN1522019477</t>
  </si>
  <si>
    <t>35_vert</t>
  </si>
  <si>
    <t>т65</t>
  </si>
  <si>
    <t>Термонаклейка Цветы Пионы надпись</t>
  </si>
  <si>
    <t>OZN1522019568</t>
  </si>
  <si>
    <t>36_vert</t>
  </si>
  <si>
    <t>у1</t>
  </si>
  <si>
    <t>Термонаклейка Девушка силует туман лес птицы</t>
  </si>
  <si>
    <t>OZN1522019374</t>
  </si>
  <si>
    <t>37_vert</t>
  </si>
  <si>
    <t>у2</t>
  </si>
  <si>
    <t>Термонаклейка Крылья красочные маслом</t>
  </si>
  <si>
    <t>OZN1522019564</t>
  </si>
  <si>
    <t>39_horiz</t>
  </si>
  <si>
    <t>у34</t>
  </si>
  <si>
    <t>Термонаклейка Кит прягает из воды закат</t>
  </si>
  <si>
    <t>OZN1522019450</t>
  </si>
  <si>
    <t>40_vert</t>
  </si>
  <si>
    <t>у21</t>
  </si>
  <si>
    <t>Термонаклейка Кит моряк волны лодка</t>
  </si>
  <si>
    <t>OZN1522019276</t>
  </si>
  <si>
    <t>41_vert</t>
  </si>
  <si>
    <t>у36</t>
  </si>
  <si>
    <t>Термонаклейка Синяя бабочка буквы</t>
  </si>
  <si>
    <t>OZN1522019550</t>
  </si>
  <si>
    <t>42_horiz</t>
  </si>
  <si>
    <t>у50</t>
  </si>
  <si>
    <t>Термонаклейка Микки Маус бабочки цверы силует</t>
  </si>
  <si>
    <t>OZN1522020596</t>
  </si>
  <si>
    <t>44_horiz</t>
  </si>
  <si>
    <t>у39</t>
  </si>
  <si>
    <t>Термонаклейка Тукан цветы</t>
  </si>
  <si>
    <t>OZN1522019577</t>
  </si>
  <si>
    <t>47_vert</t>
  </si>
  <si>
    <t>т10</t>
  </si>
  <si>
    <t>Термонаклейка Мопс Собачка попа секси</t>
  </si>
  <si>
    <t>OZN1522020897</t>
  </si>
  <si>
    <t>50_vert</t>
  </si>
  <si>
    <t>т71</t>
  </si>
  <si>
    <t>Термонаклейка Штрихкод I Love You</t>
  </si>
  <si>
    <t>OZN1532939087</t>
  </si>
  <si>
    <t>52_horiz</t>
  </si>
  <si>
    <t>т48</t>
  </si>
  <si>
    <t>OZN1532940236</t>
  </si>
  <si>
    <t>53_horiz</t>
  </si>
  <si>
    <t>т63</t>
  </si>
  <si>
    <t>Термонаклейка Леопард пятна сердечки голова</t>
  </si>
  <si>
    <t>OZN1532939681</t>
  </si>
  <si>
    <t>54_vert</t>
  </si>
  <si>
    <t>у33</t>
  </si>
  <si>
    <t>Термонаклейка Матрешка цветы</t>
  </si>
  <si>
    <t>OZN1532938204</t>
  </si>
  <si>
    <t>55_vert</t>
  </si>
  <si>
    <t>т4</t>
  </si>
  <si>
    <t>Термонаклейка Леопард пятна сердечки полностью</t>
  </si>
  <si>
    <t>OZN1532938265</t>
  </si>
  <si>
    <t>56_vert</t>
  </si>
  <si>
    <t>т17</t>
  </si>
  <si>
    <t>Термонаклейка Цветы Синии Амариллис</t>
  </si>
  <si>
    <t>OZN1532937945</t>
  </si>
  <si>
    <t>57_vert</t>
  </si>
  <si>
    <t>у12</t>
  </si>
  <si>
    <t>Термонаклейка Перья Яркие Wild Spirit</t>
  </si>
  <si>
    <t>OZN1532938186</t>
  </si>
  <si>
    <t>58_horiz</t>
  </si>
  <si>
    <t>у26</t>
  </si>
  <si>
    <t>Термонаклейка Перья Украшение Ожерелье</t>
  </si>
  <si>
    <t>OZN1532940241</t>
  </si>
  <si>
    <t>59_horiz</t>
  </si>
  <si>
    <t>у15</t>
  </si>
  <si>
    <t>Термонаклейка Сердце Бабочки летят</t>
  </si>
  <si>
    <t>OZN1532938508</t>
  </si>
  <si>
    <t>60_vert</t>
  </si>
  <si>
    <t>т1</t>
  </si>
  <si>
    <t>Термонаклейка Рука Фатимы</t>
  </si>
  <si>
    <t>OZN1532938459</t>
  </si>
  <si>
    <t>62_vert</t>
  </si>
  <si>
    <t>у9</t>
  </si>
  <si>
    <t>Термонаклейка Кассета цветы Vintage Soul</t>
  </si>
  <si>
    <t>OZN1532939316</t>
  </si>
  <si>
    <t>64_vert</t>
  </si>
  <si>
    <t>т49</t>
  </si>
  <si>
    <t>Термонаклейка Большая волна в Канагаве Солнце</t>
  </si>
  <si>
    <t>OZN1532938950</t>
  </si>
  <si>
    <t>65_vert</t>
  </si>
  <si>
    <t>т11</t>
  </si>
  <si>
    <t>Термонаклейка Фламинго Flamingo цветы</t>
  </si>
  <si>
    <t>OZN1532938598</t>
  </si>
  <si>
    <t>66_vert</t>
  </si>
  <si>
    <t>т55</t>
  </si>
  <si>
    <t>Термонаклейка Инь Янь Леопарды</t>
  </si>
  <si>
    <t>OZN1532938476</t>
  </si>
  <si>
    <t>69_vert</t>
  </si>
  <si>
    <t>т15</t>
  </si>
  <si>
    <t>Термонаклейка Змеи черная белая 2шт</t>
  </si>
  <si>
    <t>OZN1532940015</t>
  </si>
  <si>
    <t>70_vert</t>
  </si>
  <si>
    <t>у37</t>
  </si>
  <si>
    <t>Термонаклейка Мишка красная гоночная машина</t>
  </si>
  <si>
    <t>OZN1532936207</t>
  </si>
  <si>
    <t>72_horiz</t>
  </si>
  <si>
    <t>б40</t>
  </si>
  <si>
    <t>Термонаклейка Мишка стоит с скейтом</t>
  </si>
  <si>
    <t>OZN1532936693</t>
  </si>
  <si>
    <t>73_vert</t>
  </si>
  <si>
    <t>б92</t>
  </si>
  <si>
    <t>Термонаклейка Мишка Серфинг Волна Лето</t>
  </si>
  <si>
    <t>OZN1532937395</t>
  </si>
  <si>
    <t>74_vert</t>
  </si>
  <si>
    <t>Термонаклейка Мишка сидит в очках Alone</t>
  </si>
  <si>
    <t>OZN1532938049</t>
  </si>
  <si>
    <t>75_vert</t>
  </si>
  <si>
    <t>б91</t>
  </si>
  <si>
    <t>Термонаклейка Мишка на Самокате</t>
  </si>
  <si>
    <t>OZN1532936541</t>
  </si>
  <si>
    <t>77_vert</t>
  </si>
  <si>
    <t>б90</t>
  </si>
  <si>
    <t>Термонаклейка Мишка Терминатор</t>
  </si>
  <si>
    <t>OZN1532937026</t>
  </si>
  <si>
    <t>79_vert</t>
  </si>
  <si>
    <t>б89</t>
  </si>
  <si>
    <t>Термонаклейка Мишка гидроцикл волна лето</t>
  </si>
  <si>
    <t>OZN1532960466</t>
  </si>
  <si>
    <t>80_horiz</t>
  </si>
  <si>
    <t>б88</t>
  </si>
  <si>
    <t>Термонаклейка Мишка репер читает с микрофоном</t>
  </si>
  <si>
    <t>OZN1532937063</t>
  </si>
  <si>
    <t>81_vert</t>
  </si>
  <si>
    <t>б87</t>
  </si>
  <si>
    <t>Термонаклейка Мишка Серфинг с парусом волна</t>
  </si>
  <si>
    <t>OZN1532936901</t>
  </si>
  <si>
    <t>82_vert</t>
  </si>
  <si>
    <t>б86</t>
  </si>
  <si>
    <t>Термонаклейка Мишка маска плавание лето селфи</t>
  </si>
  <si>
    <t>OZN1533013698</t>
  </si>
  <si>
    <t>84_vert</t>
  </si>
  <si>
    <t>б85</t>
  </si>
  <si>
    <t>Термонаклейка Мишка на лыжах</t>
  </si>
  <si>
    <t>OZN1532967942</t>
  </si>
  <si>
    <t>87_vert</t>
  </si>
  <si>
    <t>б84</t>
  </si>
  <si>
    <t>Термонаклейка Мишка байкер мотоцикл</t>
  </si>
  <si>
    <t>OZN1532936617</t>
  </si>
  <si>
    <t>88_horiz</t>
  </si>
  <si>
    <t>б51</t>
  </si>
  <si>
    <t>Термонаклейка Мишка велосипед</t>
  </si>
  <si>
    <t>OZN1532936652</t>
  </si>
  <si>
    <t>89_vert</t>
  </si>
  <si>
    <t>б83</t>
  </si>
  <si>
    <t>Термонаклейка Мишка Каратэ нога вверх</t>
  </si>
  <si>
    <t>OZN1532937018</t>
  </si>
  <si>
    <t>90_vert</t>
  </si>
  <si>
    <t>б8</t>
  </si>
  <si>
    <t>Термонаклейка Мишка скейт бежит</t>
  </si>
  <si>
    <t>OZN1532966987</t>
  </si>
  <si>
    <t>92_vert</t>
  </si>
  <si>
    <t>б79</t>
  </si>
  <si>
    <t>Термонаклейка Мишка скейт Lets move</t>
  </si>
  <si>
    <t>OZN1532936711</t>
  </si>
  <si>
    <t>93_vert</t>
  </si>
  <si>
    <t>б78</t>
  </si>
  <si>
    <t>Термонаклейка Минни Маус и бабочка</t>
  </si>
  <si>
    <t>OZN1532938464</t>
  </si>
  <si>
    <t>120_vert</t>
  </si>
  <si>
    <t>б57</t>
  </si>
  <si>
    <t>Термонаклейка Минни Маус поправляет бант</t>
  </si>
  <si>
    <t>OZN1532938234</t>
  </si>
  <si>
    <t>121_vert</t>
  </si>
  <si>
    <t>б42</t>
  </si>
  <si>
    <t>Термонаклейка Дисней утка Дейзи Сердечко</t>
  </si>
  <si>
    <t>OZN1532937318</t>
  </si>
  <si>
    <t>122_horiz</t>
  </si>
  <si>
    <t>б56</t>
  </si>
  <si>
    <t>Термонаклейка Дисней утка Дейзи и Минни сидят</t>
  </si>
  <si>
    <t>OZN1532967644</t>
  </si>
  <si>
    <t>123_horiz</t>
  </si>
  <si>
    <t>б47</t>
  </si>
  <si>
    <t>Термонаклейка Дисней утка Дейзи и Минни мороженое</t>
  </si>
  <si>
    <t>OZN1532936774</t>
  </si>
  <si>
    <t>124_horiz</t>
  </si>
  <si>
    <t>б41</t>
  </si>
  <si>
    <t>Термонаклейка Дисней утка Дейзи улыбка</t>
  </si>
  <si>
    <t>OZN1532937049</t>
  </si>
  <si>
    <t>125_vert</t>
  </si>
  <si>
    <t>б30</t>
  </si>
  <si>
    <t>Термонаклейка Дисней утка Дейзи и Минни пис</t>
  </si>
  <si>
    <t>OZN1532937844</t>
  </si>
  <si>
    <t>126_horiz</t>
  </si>
  <si>
    <t>б27</t>
  </si>
  <si>
    <t>Термонаклейка Дейзи и Минни Маус коктейль</t>
  </si>
  <si>
    <t>OZN1532979233</t>
  </si>
  <si>
    <t>127_horiz</t>
  </si>
  <si>
    <t>Термонаклейка Минни Маус целует Микки</t>
  </si>
  <si>
    <t>OZN1532937525</t>
  </si>
  <si>
    <t>129_vert</t>
  </si>
  <si>
    <t>б31</t>
  </si>
  <si>
    <t>Термонаклейки Nike Найк набор</t>
  </si>
  <si>
    <t>OZN1532938438</t>
  </si>
  <si>
    <t>200_vert</t>
  </si>
  <si>
    <t>у22</t>
  </si>
  <si>
    <t>Термонаклейка Формы термозаплатка</t>
  </si>
  <si>
    <t>OZN1563383294</t>
  </si>
  <si>
    <t>patch_a</t>
  </si>
  <si>
    <t>б80</t>
  </si>
  <si>
    <t>Термонаклейка Сердечки термозаплатка</t>
  </si>
  <si>
    <t>OZN1563383107</t>
  </si>
  <si>
    <t>patch_hearts_black</t>
  </si>
  <si>
    <t>б46</t>
  </si>
  <si>
    <t>Термонаклейка Звезды Черные термозаплатка</t>
  </si>
  <si>
    <t>OZN1563383242</t>
  </si>
  <si>
    <t>patch_stars_black</t>
  </si>
  <si>
    <t>б81</t>
  </si>
  <si>
    <t>Термонаклейка Звезды Белые термозаплатка</t>
  </si>
  <si>
    <t>OZN1563382131</t>
  </si>
  <si>
    <t>patch_stars_white</t>
  </si>
  <si>
    <t>б82</t>
  </si>
  <si>
    <t>Платье желтое р92</t>
  </si>
  <si>
    <t>OZN1564147365</t>
  </si>
  <si>
    <t>Платье желтое р98</t>
  </si>
  <si>
    <t>OZN1564148169</t>
  </si>
  <si>
    <t>Платье желтое р104</t>
  </si>
  <si>
    <t>OZN1564147856</t>
  </si>
  <si>
    <t>Платье желтое р110</t>
  </si>
  <si>
    <t>OZN1564149161</t>
  </si>
  <si>
    <t>Платье желтое р116</t>
  </si>
  <si>
    <t>OZN1564148715</t>
  </si>
  <si>
    <t>Платье желтое р122</t>
  </si>
  <si>
    <t>OZN1564147686</t>
  </si>
  <si>
    <t>Футболка Соник Ежик Sonic р98</t>
  </si>
  <si>
    <t>OZN1564144981</t>
  </si>
  <si>
    <t>Футболка Соник Ежик Sonic р104</t>
  </si>
  <si>
    <t>OZN1564132235</t>
  </si>
  <si>
    <t>Футболка Соник Ежик Sonic р110</t>
  </si>
  <si>
    <t>OZN1564143276</t>
  </si>
  <si>
    <t>Футболка Соник Ежик Sonic р116</t>
  </si>
  <si>
    <t>OZN1564146858</t>
  </si>
  <si>
    <t>Футболка Соник Ежик Sonic р122</t>
  </si>
  <si>
    <t>OZN1564146056</t>
  </si>
  <si>
    <t>Футболка Соник Ежик Sonic р128</t>
  </si>
  <si>
    <t>OZN1564146641</t>
  </si>
  <si>
    <t>Футболка Соник Ежик Sonic р134</t>
  </si>
  <si>
    <t>OZN1564135044</t>
  </si>
  <si>
    <t>Футболка Единорог р98</t>
  </si>
  <si>
    <t>OZN1564142775</t>
  </si>
  <si>
    <t>Футболка Единорог р104</t>
  </si>
  <si>
    <t>OZN1564150584</t>
  </si>
  <si>
    <t>Футболка Единорог р110</t>
  </si>
  <si>
    <t>OZN1564133921</t>
  </si>
  <si>
    <t>Футболка Единорог р116</t>
  </si>
  <si>
    <t>OZN1564129445</t>
  </si>
  <si>
    <t>Футболка Единорог р122</t>
  </si>
  <si>
    <t>OZN1564149986</t>
  </si>
  <si>
    <t>Футболка Единорог р128</t>
  </si>
  <si>
    <t>OZN1564151229</t>
  </si>
  <si>
    <t>Футболка Единорог р134</t>
  </si>
  <si>
    <t>OZN1564150206</t>
  </si>
  <si>
    <t>Термонаклейка Цветы Магнолия белые Botanical</t>
  </si>
  <si>
    <t>OZN1625046334</t>
  </si>
  <si>
    <t>202_vert</t>
  </si>
  <si>
    <t>у20</t>
  </si>
  <si>
    <r>
      <rPr>
        <sz val="11"/>
        <color rgb="FF000000"/>
        <rFont val="Calibri"/>
        <family val="2"/>
        <charset val="204"/>
      </rPr>
      <t>Термонаклейка Цветы И</t>
    </r>
    <r>
      <rPr>
        <sz val="10"/>
        <color rgb="FF000000"/>
        <rFont val="Arial"/>
        <family val="2"/>
        <charset val="204"/>
      </rPr>
      <t>рисы акварелью Синий</t>
    </r>
  </si>
  <si>
    <t>OZN1625046309</t>
  </si>
  <si>
    <t>204_vert</t>
  </si>
  <si>
    <t>у4</t>
  </si>
  <si>
    <t>Термонаклейка Цветы Мак фиолетовый</t>
  </si>
  <si>
    <t>OZN1625046227</t>
  </si>
  <si>
    <t>205_vert</t>
  </si>
  <si>
    <t>у14</t>
  </si>
  <si>
    <t>Термонаклейка Цветы Магнолия 3шт розовые</t>
  </si>
  <si>
    <t>OZN1625046247</t>
  </si>
  <si>
    <t>206_horiz</t>
  </si>
  <si>
    <t>у8</t>
  </si>
  <si>
    <t>Термонаклейка Цветы Колибри 2шт</t>
  </si>
  <si>
    <t>OZN1625046276</t>
  </si>
  <si>
    <t>208_vert</t>
  </si>
  <si>
    <t>у6</t>
  </si>
  <si>
    <t>Термонаклейка Аист оранжевый круг</t>
  </si>
  <si>
    <t>OZN1625046385</t>
  </si>
  <si>
    <t>209_vert</t>
  </si>
  <si>
    <t>у5</t>
  </si>
  <si>
    <t>Термонаклейка Фламинго крупный план</t>
  </si>
  <si>
    <t>OZN1625046271</t>
  </si>
  <si>
    <t>211_vert</t>
  </si>
  <si>
    <t>т16</t>
  </si>
  <si>
    <t>Термонаклейка Цветы Пионы розовый Peonies</t>
  </si>
  <si>
    <t>OZN1625431121</t>
  </si>
  <si>
    <t>203_vert</t>
  </si>
  <si>
    <t>у17</t>
  </si>
  <si>
    <t>Термонаклейка Цветы Тюльпаны 3шт розовые</t>
  </si>
  <si>
    <t>OZN1625431048</t>
  </si>
  <si>
    <t>207_vert</t>
  </si>
  <si>
    <t>у19</t>
  </si>
  <si>
    <t>Термонаклейка Цветы Тюльпаны 5шт белые</t>
  </si>
  <si>
    <t>OZN1625431183</t>
  </si>
  <si>
    <t>210_vert</t>
  </si>
  <si>
    <t>у3</t>
  </si>
  <si>
    <t>Термонаклейка Девушка с колибри роза кольцо</t>
  </si>
  <si>
    <t>OZN1626838871</t>
  </si>
  <si>
    <t>212_vert</t>
  </si>
  <si>
    <t>у25</t>
  </si>
  <si>
    <t>Термонаклейка Чайка силует море внутри</t>
  </si>
  <si>
    <t>OZN1626838955</t>
  </si>
  <si>
    <t>213_vert</t>
  </si>
  <si>
    <t>у31</t>
  </si>
  <si>
    <t>Термонаклейка Матрешка с хлебом</t>
  </si>
  <si>
    <t>OZN1626838716</t>
  </si>
  <si>
    <t>214_vert</t>
  </si>
  <si>
    <t>т61</t>
  </si>
  <si>
    <t>Термонаклейка Попугаи 2шт зеленый и желтый</t>
  </si>
  <si>
    <t>OZN1626838847</t>
  </si>
  <si>
    <t>215_vert</t>
  </si>
  <si>
    <t>т5</t>
  </si>
  <si>
    <t>Термонаклейка Матрешка Moscow</t>
  </si>
  <si>
    <t>OZN1626838664</t>
  </si>
  <si>
    <t>216_vert</t>
  </si>
  <si>
    <t>т7</t>
  </si>
  <si>
    <t>Термонаклейка Девушка с фламинго</t>
  </si>
  <si>
    <t>OZN1626838872</t>
  </si>
  <si>
    <t>217_vert</t>
  </si>
  <si>
    <t>т18</t>
  </si>
  <si>
    <t>Термонаклейка Цветы Пионы красные Pionies</t>
  </si>
  <si>
    <t>OZN1626838878</t>
  </si>
  <si>
    <t>218_vert</t>
  </si>
  <si>
    <t>у16</t>
  </si>
  <si>
    <t>Термонаклейка Цветы Магнолия фиолетовая Garden</t>
  </si>
  <si>
    <t>OZN1626838489</t>
  </si>
  <si>
    <t>219_vert</t>
  </si>
  <si>
    <t>у23</t>
  </si>
  <si>
    <t>Термонаклейка Цветы Розовые Spring Blossoms</t>
  </si>
  <si>
    <t>OZN1626838767</t>
  </si>
  <si>
    <t>220_vert</t>
  </si>
  <si>
    <t>у24</t>
  </si>
  <si>
    <t>Термонаклейка Бабочки 4шт небо внутри</t>
  </si>
  <si>
    <t>OZN1626838712</t>
  </si>
  <si>
    <t>221_vert</t>
  </si>
  <si>
    <t>у38</t>
  </si>
  <si>
    <t>Термонаклейка Пантера силует внутри цветы</t>
  </si>
  <si>
    <t>OZN1626838959</t>
  </si>
  <si>
    <t>222_vert</t>
  </si>
  <si>
    <t>у27</t>
  </si>
  <si>
    <t>Термонаклейка Бабочка синяя Blue butterfly</t>
  </si>
  <si>
    <t>OZN1738041026</t>
  </si>
  <si>
    <t>blue_butterfly</t>
  </si>
  <si>
    <t>т25</t>
  </si>
  <si>
    <t>Термонаклейка Бабочка зеленная листья</t>
  </si>
  <si>
    <t>OZN1738652399</t>
  </si>
  <si>
    <t>butterfly_green_leaves_vert_1</t>
  </si>
  <si>
    <t>т30</t>
  </si>
  <si>
    <t>Термонаклейка Мотылек Луна</t>
  </si>
  <si>
    <t>OZN1738651917</t>
  </si>
  <si>
    <t>butterfly_moon_gold1_vert_1</t>
  </si>
  <si>
    <t>т38</t>
  </si>
  <si>
    <t>Термонаклейка Черный Кот в цветах</t>
  </si>
  <si>
    <t>OZN1738652561</t>
  </si>
  <si>
    <t>cat_head_d1_vert</t>
  </si>
  <si>
    <t>т27</t>
  </si>
  <si>
    <t>Термонаклейка Кот Сфинкс Звезды Молния</t>
  </si>
  <si>
    <t>OZN1725971725</t>
  </si>
  <si>
    <t>cat_stars_david_bow_vert_1</t>
  </si>
  <si>
    <t>т33</t>
  </si>
  <si>
    <t>Термонаклейка Кот цветы внутри</t>
  </si>
  <si>
    <t>OZN1738652819</t>
  </si>
  <si>
    <t>cat_vert_1</t>
  </si>
  <si>
    <t>т26</t>
  </si>
  <si>
    <t>Термонаклейка Белый Кот в цветах</t>
  </si>
  <si>
    <t>OZN1738652966</t>
  </si>
  <si>
    <t>cat1_f1_versB_vert</t>
  </si>
  <si>
    <t>т39</t>
  </si>
  <si>
    <t>Термонаклейка Лотос розовый золотистый</t>
  </si>
  <si>
    <t>OZN1738651921</t>
  </si>
  <si>
    <t>flower_pink1_horiz</t>
  </si>
  <si>
    <t>т19</t>
  </si>
  <si>
    <t>Термонаклейка Цветы Синий Акварель</t>
  </si>
  <si>
    <t>OZN1738651684</t>
  </si>
  <si>
    <t>flowers_abc1_vert</t>
  </si>
  <si>
    <t>т23</t>
  </si>
  <si>
    <r>
      <rPr>
        <sz val="11"/>
        <color rgb="FF000000"/>
        <rFont val="Calibri"/>
        <family val="2"/>
        <charset val="204"/>
      </rPr>
      <t>Термонаклейка О</t>
    </r>
    <r>
      <rPr>
        <sz val="10"/>
        <color rgb="FF000000"/>
        <rFont val="Arial"/>
        <family val="2"/>
        <charset val="204"/>
      </rPr>
      <t>рхидея</t>
    </r>
    <r>
      <rPr>
        <sz val="11"/>
        <color rgb="FF000000"/>
        <rFont val="Calibri"/>
        <family val="2"/>
        <charset val="204"/>
      </rPr>
      <t xml:space="preserve"> Цветы Розовые</t>
    </r>
  </si>
  <si>
    <t>OZN1738652745</t>
  </si>
  <si>
    <t>flowers_pinks12_vert</t>
  </si>
  <si>
    <t>т41</t>
  </si>
  <si>
    <t>Термонаклейка Девочка и Лиса</t>
  </si>
  <si>
    <t>OZN1738653148</t>
  </si>
  <si>
    <t>girl_and_fox1_vert</t>
  </si>
  <si>
    <t>т22</t>
  </si>
  <si>
    <t>Термонаклейка Девушка Венок Луна Акварель</t>
  </si>
  <si>
    <t>OZN1738652147</t>
  </si>
  <si>
    <t>girl_flowers_planet_venok_vert_1</t>
  </si>
  <si>
    <t>т24</t>
  </si>
  <si>
    <t>Термонаклейка Девушка Волосы Бабочки</t>
  </si>
  <si>
    <t>OZN1738651416</t>
  </si>
  <si>
    <t>girl_head_butterflys_de1_vert</t>
  </si>
  <si>
    <t>т35</t>
  </si>
  <si>
    <t>Термонаклейка Девушка Природа Силует</t>
  </si>
  <si>
    <t>OZN1738652486</t>
  </si>
  <si>
    <t>girl_head_forest_green_vert1</t>
  </si>
  <si>
    <t>т43</t>
  </si>
  <si>
    <t>Термонаклейка Девушка Маска Доберман Собака</t>
  </si>
  <si>
    <t>OZN1738652902</t>
  </si>
  <si>
    <t>girl_headwolf_ad_vert</t>
  </si>
  <si>
    <t>т29</t>
  </si>
  <si>
    <t>Термонаклейка Девушка Аниме Япония Красное Солнце</t>
  </si>
  <si>
    <t>OZN1738651525</t>
  </si>
  <si>
    <t>girl_redsun_japan1_vert</t>
  </si>
  <si>
    <t>т44</t>
  </si>
  <si>
    <t>Термонаклейка Девушка Силует Закат</t>
  </si>
  <si>
    <t>OZN1738651975</t>
  </si>
  <si>
    <t>girl_sunset_vert_1</t>
  </si>
  <si>
    <t>т36</t>
  </si>
  <si>
    <t>Термонаклейка Девушка Силует Акварель Лес</t>
  </si>
  <si>
    <t>OZN1738652367</t>
  </si>
  <si>
    <t>girl_whiteblack_forest_vert_1</t>
  </si>
  <si>
    <t>т31</t>
  </si>
  <si>
    <t>Термонаклейка Сердце Букет Цветы</t>
  </si>
  <si>
    <t>OZN1738652490</t>
  </si>
  <si>
    <t>heart_flowers_horiz</t>
  </si>
  <si>
    <t>т32</t>
  </si>
  <si>
    <t>Термонаклейка Сердце Море Силует</t>
  </si>
  <si>
    <t>OZN1738651926</t>
  </si>
  <si>
    <t>heart_ocean1_horiz</t>
  </si>
  <si>
    <t>т34</t>
  </si>
  <si>
    <t>Термонаклейка Белая Лошадь Цветы</t>
  </si>
  <si>
    <t>OZN1738651871</t>
  </si>
  <si>
    <t>horse_white1_vert</t>
  </si>
  <si>
    <t>т40</t>
  </si>
  <si>
    <r>
      <rPr>
        <sz val="11"/>
        <color rgb="FF000000"/>
        <rFont val="Calibri"/>
        <family val="2"/>
        <charset val="204"/>
      </rPr>
      <t>Термонаклейка М</t>
    </r>
    <r>
      <rPr>
        <sz val="10"/>
        <color rgb="FF000000"/>
        <rFont val="Arial"/>
        <family val="2"/>
        <charset val="204"/>
      </rPr>
      <t xml:space="preserve">орская Ракушка </t>
    </r>
    <r>
      <rPr>
        <sz val="11"/>
        <color rgb="FF000000"/>
        <rFont val="Calibri"/>
        <family val="2"/>
        <charset val="204"/>
      </rPr>
      <t>Силует</t>
    </r>
  </si>
  <si>
    <t>OZN1738652535</t>
  </si>
  <si>
    <t>seashell_a1_vert</t>
  </si>
  <si>
    <t>т20</t>
  </si>
  <si>
    <r>
      <rPr>
        <sz val="11"/>
        <color rgb="FF000000"/>
        <rFont val="Calibri"/>
        <family val="2"/>
        <charset val="204"/>
      </rPr>
      <t>Термонаклейка П</t>
    </r>
    <r>
      <rPr>
        <sz val="10"/>
        <color rgb="FF000000"/>
        <rFont val="Arial"/>
        <family val="2"/>
        <charset val="204"/>
      </rPr>
      <t>одсолнухи Цветы</t>
    </r>
  </si>
  <si>
    <t>OZN1738651613</t>
  </si>
  <si>
    <t>sunflower_v1_vert</t>
  </si>
  <si>
    <t>т21</t>
  </si>
  <si>
    <t>Термонаклейка Черепаха Цветы на панцире</t>
  </si>
  <si>
    <t>OZN1738652063</t>
  </si>
  <si>
    <t>turtle_t1_horiz</t>
  </si>
  <si>
    <t>т37</t>
  </si>
  <si>
    <t>Термонаклейка Девушка и 2 ласточки</t>
  </si>
  <si>
    <t>OZN1738651829</t>
  </si>
  <si>
    <t>two_birds_face_girl_eyes1_vert</t>
  </si>
  <si>
    <t>т28</t>
  </si>
  <si>
    <t>Термонаклейка Кит в Цветах</t>
  </si>
  <si>
    <t>OZN1738652878</t>
  </si>
  <si>
    <t>whale2_vert1</t>
  </si>
  <si>
    <t>т42</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</si>
  <si>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 xml:space="preserve">панч Боб Sponge Bob </t>
    </r>
  </si>
  <si>
    <r>
      <rPr>
        <sz val="11"/>
        <color rgb="FF000000"/>
        <rFont val="Calibri"/>
        <family val="2"/>
        <charset val="204"/>
      </rPr>
      <t xml:space="preserve">Термонаклейка </t>
    </r>
    <r>
      <rPr>
        <sz val="10"/>
        <color rgb="FF000000"/>
        <rFont val="Arial"/>
        <family val="2"/>
        <charset val="204"/>
      </rPr>
      <t>набор Щенячий Патруль Paw Patrol</t>
    </r>
  </si>
  <si>
    <t>OZN1750741073</t>
  </si>
  <si>
    <t>paw_patrol_bundle</t>
  </si>
  <si>
    <t>е3</t>
  </si>
  <si>
    <r>
      <rPr>
        <sz val="11"/>
        <color rgb="FF000000"/>
        <rFont val="Calibri"/>
        <family val="2"/>
        <charset val="204"/>
      </rPr>
      <t xml:space="preserve">Термонаклейка </t>
    </r>
    <r>
      <rPr>
        <sz val="10"/>
        <color rgb="FF000000"/>
        <rFont val="Arial"/>
        <family val="2"/>
        <charset val="204"/>
      </rPr>
      <t>набор Соник Sonic</t>
    </r>
  </si>
  <si>
    <t>OZN1750746301</t>
  </si>
  <si>
    <t>Sonic_bundle</t>
  </si>
  <si>
    <t>е4</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</si>
  <si>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С</t>
    </r>
    <r>
      <rPr>
        <sz val="10"/>
        <color rgb="FF000000"/>
        <rFont val="Arial"/>
        <family val="2"/>
        <charset val="204"/>
      </rPr>
      <t>импсоны The Simpsons</t>
    </r>
  </si>
  <si>
    <t>OZN1750745563</t>
  </si>
  <si>
    <t>Simpsons_bundle</t>
  </si>
  <si>
    <t>е5</t>
  </si>
  <si>
    <r>
      <rPr>
        <sz val="11"/>
        <color rgb="FF000000"/>
        <rFont val="Calibri"/>
        <family val="2"/>
        <charset val="204"/>
      </rPr>
      <t xml:space="preserve">Термонаклейка </t>
    </r>
    <r>
      <rPr>
        <sz val="10"/>
        <color rgb="FF000000"/>
        <rFont val="Arial"/>
        <family val="2"/>
        <charset val="204"/>
      </rPr>
      <t xml:space="preserve">набор </t>
    </r>
    <r>
      <rPr>
        <sz val="11"/>
        <color rgb="FF000000"/>
        <rFont val="Calibri"/>
        <family val="2"/>
        <charset val="204"/>
      </rPr>
      <t>Винни Пух</t>
    </r>
  </si>
  <si>
    <t>OZN1750745576</t>
  </si>
  <si>
    <t>Winnie_bundle</t>
  </si>
  <si>
    <t>е6</t>
  </si>
  <si>
    <r>
      <rPr>
        <sz val="11"/>
        <color rgb="FF000000"/>
        <rFont val="Calibri"/>
        <family val="2"/>
        <charset val="204"/>
      </rPr>
      <t xml:space="preserve">Термонаклейка </t>
    </r>
    <r>
      <rPr>
        <sz val="10"/>
        <color rgb="FF000000"/>
        <rFont val="Arial"/>
        <family val="2"/>
        <charset val="204"/>
      </rPr>
      <t>набор Том и Джерри Tom and Jerry</t>
    </r>
  </si>
  <si>
    <t>OZN1750745566</t>
  </si>
  <si>
    <t>tom_and_jerry_bundle</t>
  </si>
  <si>
    <t>е2</t>
  </si>
  <si>
    <r>
      <rPr>
        <sz val="11"/>
        <color rgb="FF000000"/>
        <rFont val="Calibri"/>
        <family val="2"/>
        <charset val="204"/>
      </rPr>
      <t xml:space="preserve">Термонаклейка </t>
    </r>
    <r>
      <rPr>
        <sz val="10"/>
        <color rgb="FF000000"/>
        <rFont val="Arial"/>
        <family val="2"/>
        <charset val="204"/>
      </rPr>
      <t>набор Черепашки ниндзя turtles TMNT</t>
    </r>
  </si>
  <si>
    <t>OZN1750746305</t>
  </si>
  <si>
    <t>turtles_bundle</t>
  </si>
  <si>
    <t>е1</t>
  </si>
  <si>
    <t>Термонаклейка Аниме девочка в цветах и фонарях</t>
  </si>
  <si>
    <t>OZN1849771468</t>
  </si>
  <si>
    <t>anime_bubles_a_vert</t>
  </si>
  <si>
    <t>Термонаклейка Аниме девочка с мыльными пузырями</t>
  </si>
  <si>
    <t>OZN1849777862</t>
  </si>
  <si>
    <t>anime_bubles_b_vert</t>
  </si>
  <si>
    <t>Термонаклейка Чёрная кошка с узорами на фоне луны</t>
  </si>
  <si>
    <t>OZN1849777815</t>
  </si>
  <si>
    <t>cat_black_yellow_a_vert</t>
  </si>
  <si>
    <t>Термонаклейка Девушка-кошка с чёрным котом поцелуй</t>
  </si>
  <si>
    <t>OZN1849777586</t>
  </si>
  <si>
    <t>cat_girl_kiss_a_vert</t>
  </si>
  <si>
    <t>Термонаклейка Кошка розово-фиолетовая крупный план</t>
  </si>
  <si>
    <t>OZN1849778040</t>
  </si>
  <si>
    <t>cat_pink_head_closeup_vert</t>
  </si>
  <si>
    <t>Термонаклейка Чёрный кот на закате у моря и цветов</t>
  </si>
  <si>
    <t>OZN1849777829</t>
  </si>
  <si>
    <t>cat_sunset_yellow_poppy_vert</t>
  </si>
  <si>
    <t>Термонаклейка Ловец снов акварель</t>
  </si>
  <si>
    <t>OZN1849778023</t>
  </si>
  <si>
    <t>feathers_asd_vert</t>
  </si>
  <si>
    <t>Термонаклейка Девушка с галактической магией</t>
  </si>
  <si>
    <t>OZN1849777551</t>
  </si>
  <si>
    <t>girl_eyes_magic_galaxy_vert</t>
  </si>
  <si>
    <t>Термонаклейка Девушка в цветах и золотом круге</t>
  </si>
  <si>
    <t>OZN1849778110</t>
  </si>
  <si>
    <t>girl_flowers_sleeping_vert</t>
  </si>
  <si>
    <t>Термонаклейка Королева с бокалом игральная карта</t>
  </si>
  <si>
    <t>OZN1849777833</t>
  </si>
  <si>
    <t>girl_wine_queen_pocker_vert</t>
  </si>
  <si>
    <t>Термонаклейка Лошадь в космических красках</t>
  </si>
  <si>
    <t>OZN1849777600</t>
  </si>
  <si>
    <t>horse_space_vert</t>
  </si>
  <si>
    <t>Термонаклейка Лошадь в золотых и мраморных тонах</t>
  </si>
  <si>
    <t>OZN1849778151</t>
  </si>
  <si>
    <t>horse_white_gold_a_vert</t>
  </si>
  <si>
    <t>Термонаклейка Пара леопардов в ночной листве</t>
  </si>
  <si>
    <t>OZN1849777906</t>
  </si>
  <si>
    <t>leopards_white_black_vert</t>
  </si>
  <si>
    <t>Термонаклейка Золотой лев в изысканном узоре</t>
  </si>
  <si>
    <t>OZN1849777651</t>
  </si>
  <si>
    <t>lion_gold_vert</t>
  </si>
  <si>
    <t>Термонаклейка Синий лев с золотыми акцентами</t>
  </si>
  <si>
    <t>OZN1849777581</t>
  </si>
  <si>
    <t>lion_vert</t>
  </si>
  <si>
    <t>Термонаклейка Сова в цветах</t>
  </si>
  <si>
    <t>OZN1849777716</t>
  </si>
  <si>
    <t>owl_vert</t>
  </si>
  <si>
    <t>Термонаклейка Карточная королева кричит</t>
  </si>
  <si>
    <t>OZN1849777940</t>
  </si>
  <si>
    <t>queen_pocker_vert</t>
  </si>
  <si>
    <t>Термонаклейка Тигр с букетом жёлтых тюльпанов</t>
  </si>
  <si>
    <t>OZN1849777893</t>
  </si>
  <si>
    <t>tiger_flowers_happy_vert</t>
  </si>
  <si>
    <t>Термонаклейка Тигр в витражном стиле</t>
  </si>
  <si>
    <t>OZN1849777720</t>
  </si>
  <si>
    <t>tiger_glass_design_vert</t>
  </si>
  <si>
    <t>Термонаклейка Тигр спит среди тропических цветов</t>
  </si>
  <si>
    <t>OZN1849778044</t>
  </si>
  <si>
    <t>tiger_sleeping_vert</t>
  </si>
  <si>
    <t>Термонаклейка Кит в голубых и розовых оттенках</t>
  </si>
  <si>
    <t>OZN1849777981</t>
  </si>
  <si>
    <t>whale_a321_vert</t>
  </si>
  <si>
    <t>Термонаклейка Кит в золотом дизайне космос</t>
  </si>
  <si>
    <t>OZN1849777647</t>
  </si>
  <si>
    <t>whale_gold_vert</t>
  </si>
  <si>
    <t>Термонаклейка Маленький принц на синем ките</t>
  </si>
  <si>
    <t>OZN1849777791</t>
  </si>
  <si>
    <t>whale_with_little_prince_vert</t>
  </si>
  <si>
    <t>Термонаклейка Белый волк с цветами и узорами</t>
  </si>
  <si>
    <t>OZN1849777656</t>
  </si>
  <si>
    <t>wolf_girl_vert</t>
  </si>
  <si>
    <t>Термонаклейка Чёрный волк красный луна</t>
  </si>
  <si>
    <t>OZN1849777650</t>
  </si>
  <si>
    <t>wolf_red_sun_vert</t>
  </si>
  <si>
    <t>Термонаклейка Животные с радугой</t>
  </si>
  <si>
    <t>OZN1912188679</t>
  </si>
  <si>
    <t>animals_ass2_vert</t>
  </si>
  <si>
    <t>Термонаклейка Балерина в сиреневом</t>
  </si>
  <si>
    <t>OZN1912202818</t>
  </si>
  <si>
    <t>balerina_asdasfw1_vert</t>
  </si>
  <si>
    <t>Термонаклейка Чёрный котенок в цветах</t>
  </si>
  <si>
    <t>OZN1912202516</t>
  </si>
  <si>
    <t>cat_dasdwqe2_vert</t>
  </si>
  <si>
    <t>Термонаклейка Весёлый енот выглядывает</t>
  </si>
  <si>
    <t>OZN1912202795</t>
  </si>
  <si>
    <t>enot_asdw1_vert</t>
  </si>
  <si>
    <t>Термонаклейка Фея в ночном лесу</t>
  </si>
  <si>
    <t>OZN1912202800</t>
  </si>
  <si>
    <t>fairy_abca_f_horiz</t>
  </si>
  <si>
    <t>Термонаклейка Девочка с бабочкой</t>
  </si>
  <si>
    <t>OZN1912202508</t>
  </si>
  <si>
    <t>girl_butterfly_asd_vert</t>
  </si>
  <si>
    <t>Термонаклейка Девочка в розовом платье</t>
  </si>
  <si>
    <t>OZN1912202099</t>
  </si>
  <si>
    <t>girl_dsda_vert</t>
  </si>
  <si>
    <t>Термонаклейка Девочка с маком в руках</t>
  </si>
  <si>
    <t>OZN1912202150</t>
  </si>
  <si>
    <t>girl_kids_ffd45_vert</t>
  </si>
  <si>
    <t>Термонаклейка Девочка Ангел с хвостами</t>
  </si>
  <si>
    <t>OZN1912202033</t>
  </si>
  <si>
    <t>girl_pink_blond_qwds_vert</t>
  </si>
  <si>
    <t>Термонаклейка Разноцветные сердечки</t>
  </si>
  <si>
    <t>OZN1912201812</t>
  </si>
  <si>
    <t>hearts_sdq_vert</t>
  </si>
  <si>
    <t>Термонаклейка львенок с милой улыбкой</t>
  </si>
  <si>
    <t>OZN1912202756</t>
  </si>
  <si>
    <t>lion_keds_ffff_vert</t>
  </si>
  <si>
    <t>Термонаклейка львенок выглядывает игриво</t>
  </si>
  <si>
    <t>OZN1912202814</t>
  </si>
  <si>
    <t>lion_kids_df4_vert</t>
  </si>
  <si>
    <t>Термонаклейка арбуз с сердцем и надписью</t>
  </si>
  <si>
    <t>OZN1912202725</t>
  </si>
  <si>
    <t>melon_heart_horiz</t>
  </si>
  <si>
    <t>Термонаклейка Лисёнок с розовыми щёчками</t>
  </si>
  <si>
    <t>OZN1912202107</t>
  </si>
  <si>
    <t>fox_looking_ff4_vert</t>
  </si>
  <si>
    <t>Термонаклейка Лисёнок в свитере с узорами</t>
  </si>
  <si>
    <t>OZN1912202637</t>
  </si>
  <si>
    <t>fox_stand_1ff4_vert</t>
  </si>
  <si>
    <t>Термонаклейка Девочка в зелёном с подсолнухом</t>
  </si>
  <si>
    <t>OZN1912202762</t>
  </si>
  <si>
    <t>girl_yellow_flower_23d_vert</t>
  </si>
  <si>
    <t>Термонаклейка Радужный мишка с улыбкой</t>
  </si>
  <si>
    <t>OZN1912201998</t>
  </si>
  <si>
    <t>happy_bear_ff_vert</t>
  </si>
  <si>
    <t>Термонаклейка Радужный котенок счастливый</t>
  </si>
  <si>
    <t>OZN1912202740</t>
  </si>
  <si>
    <t>happy_cat_ff_vert</t>
  </si>
  <si>
    <t>Термонаклейка Улыбающийся лисенок в снегу</t>
  </si>
  <si>
    <t>OZN1912202105</t>
  </si>
  <si>
    <t>happy_fox_ff_vert</t>
  </si>
  <si>
    <t>Термонаклейка Львенок счастливый</t>
  </si>
  <si>
    <t>OZN1912202625</t>
  </si>
  <si>
    <t>happy_lion_ff_vert</t>
  </si>
  <si>
    <t>Термонаклейка Тигренок счастливый радужный</t>
  </si>
  <si>
    <t>OZN1912202590</t>
  </si>
  <si>
    <t>happy_tiger_ff_vert</t>
  </si>
  <si>
    <t>Термонаклейка Ёжики в кружках с сердечками</t>
  </si>
  <si>
    <t>OZN1912201742</t>
  </si>
  <si>
    <t>hedgehoges_two_cups_23sss_horiz</t>
  </si>
  <si>
    <t>Термонаклейка Оленёнок в шарфе</t>
  </si>
  <si>
    <t>OZN1912202149</t>
  </si>
  <si>
    <t>olen_23dds_vert</t>
  </si>
  <si>
    <t>Термонаклейка Зевающий зайка в пижаме</t>
  </si>
  <si>
    <t>OZN1912202058</t>
  </si>
  <si>
    <t>rabbit_sleeping_231s_vert</t>
  </si>
  <si>
    <t>Термонаклейка Девушка волосы облако Тест</t>
  </si>
  <si>
    <t>имена</t>
  </si>
  <si>
    <t>термобирки</t>
  </si>
  <si>
    <t>футболка</t>
  </si>
  <si>
    <t>Max</t>
  </si>
  <si>
    <t>Documents\GitHub\Ozon_upload\barcode\бирки имена\мальчики\"; K2; ".pdf")</t>
  </si>
  <si>
    <t>maxim</t>
  </si>
  <si>
    <t>Вес в упаковке, г*</t>
  </si>
  <si>
    <t>6_а5_настройки_60</t>
  </si>
  <si>
    <t>SKU</t>
  </si>
  <si>
    <t>1506380691</t>
  </si>
  <si>
    <t>1506319410</t>
  </si>
  <si>
    <t>1506318769</t>
  </si>
  <si>
    <t>1506319317</t>
  </si>
  <si>
    <t>1506318429</t>
  </si>
  <si>
    <t>1506318356</t>
  </si>
  <si>
    <t>1506319095</t>
  </si>
  <si>
    <t>1506318312</t>
  </si>
  <si>
    <t>1506319427</t>
  </si>
  <si>
    <t>1506318949</t>
  </si>
  <si>
    <t>1506318673</t>
  </si>
  <si>
    <t>1506319362</t>
  </si>
  <si>
    <t>1506318334</t>
  </si>
  <si>
    <t>1506319337</t>
  </si>
  <si>
    <t>1506319227</t>
  </si>
  <si>
    <t>1506318961</t>
  </si>
  <si>
    <t>1506319322</t>
  </si>
  <si>
    <t>1506319456</t>
  </si>
  <si>
    <t>1506319229</t>
  </si>
  <si>
    <t>1506319309</t>
  </si>
  <si>
    <t>1506319209</t>
  </si>
  <si>
    <t>1506318654</t>
  </si>
  <si>
    <t>1506318053</t>
  </si>
  <si>
    <t>1506319423</t>
  </si>
  <si>
    <t>1506318830</t>
  </si>
  <si>
    <t>1506319590</t>
  </si>
  <si>
    <t>1506318448</t>
  </si>
  <si>
    <t>1506319072</t>
  </si>
  <si>
    <t>1506319067</t>
  </si>
  <si>
    <t>1506318681</t>
  </si>
  <si>
    <t>1506372679</t>
  </si>
  <si>
    <t>1506319420</t>
  </si>
  <si>
    <t>1506319347</t>
  </si>
  <si>
    <t>1506319594</t>
  </si>
  <si>
    <t>1506319334</t>
  </si>
  <si>
    <t>1506319397</t>
  </si>
  <si>
    <t>1506319032</t>
  </si>
  <si>
    <t>1506318642</t>
  </si>
  <si>
    <t>1506319215</t>
  </si>
  <si>
    <t>1506319088</t>
  </si>
  <si>
    <t>1506318852</t>
  </si>
  <si>
    <t>1506319597</t>
  </si>
  <si>
    <t>1506318496</t>
  </si>
  <si>
    <t>1506319495</t>
  </si>
  <si>
    <t>1506319200</t>
  </si>
  <si>
    <t>1532936207</t>
  </si>
  <si>
    <t>1532936693</t>
  </si>
  <si>
    <t>1532937395</t>
  </si>
  <si>
    <t>1532938049</t>
  </si>
  <si>
    <t>1532936541</t>
  </si>
  <si>
    <t>1532937026</t>
  </si>
  <si>
    <t>1532960466</t>
  </si>
  <si>
    <t>1532937063</t>
  </si>
  <si>
    <t>1532936901</t>
  </si>
  <si>
    <t>1533013698</t>
  </si>
  <si>
    <t>1532967942</t>
  </si>
  <si>
    <t>1532936617</t>
  </si>
  <si>
    <t>1532936652</t>
  </si>
  <si>
    <t>1532937018</t>
  </si>
  <si>
    <t>1532966987</t>
  </si>
  <si>
    <t>1532936711</t>
  </si>
  <si>
    <t>1532938464</t>
  </si>
  <si>
    <t>1532938234</t>
  </si>
  <si>
    <t>1532937318</t>
  </si>
  <si>
    <t>1912188679</t>
  </si>
  <si>
    <t>1912202818</t>
  </si>
  <si>
    <t>1912202516</t>
  </si>
  <si>
    <t>1912202795</t>
  </si>
  <si>
    <t>1912202800</t>
  </si>
  <si>
    <t>1912202508</t>
  </si>
  <si>
    <t>1912202099</t>
  </si>
  <si>
    <t>1912202150</t>
  </si>
  <si>
    <t>1912202033</t>
  </si>
  <si>
    <t>1912201812</t>
  </si>
  <si>
    <t>1912202756</t>
  </si>
  <si>
    <t>1912202814</t>
  </si>
  <si>
    <t>1912202725</t>
  </si>
  <si>
    <t>1912202107</t>
  </si>
  <si>
    <t>1912202637</t>
  </si>
  <si>
    <t>1912202762</t>
  </si>
  <si>
    <t>1912201998</t>
  </si>
  <si>
    <t>1912202740</t>
  </si>
  <si>
    <t>1912202105</t>
  </si>
  <si>
    <t>1912202625</t>
  </si>
  <si>
    <t>1912202590</t>
  </si>
  <si>
    <t>1912201742</t>
  </si>
  <si>
    <t>1912202149</t>
  </si>
  <si>
    <t>1912202058</t>
  </si>
  <si>
    <t>Не указано</t>
  </si>
  <si>
    <t>1532967644</t>
  </si>
  <si>
    <t>1532936774</t>
  </si>
  <si>
    <t>1532937049</t>
  </si>
  <si>
    <t>1532937844</t>
  </si>
  <si>
    <t>1532979233</t>
  </si>
  <si>
    <t>1532937525</t>
  </si>
  <si>
    <t>1563383294</t>
  </si>
  <si>
    <t>1563383107</t>
  </si>
  <si>
    <t>1563383242</t>
  </si>
  <si>
    <t>1563382131</t>
  </si>
  <si>
    <t>1532938438</t>
  </si>
  <si>
    <t>1750741073</t>
  </si>
  <si>
    <t>1750746301</t>
  </si>
  <si>
    <t>1750745563</t>
  </si>
  <si>
    <t>1750745576</t>
  </si>
  <si>
    <t>1750745566</t>
  </si>
  <si>
    <t>1750746305</t>
  </si>
  <si>
    <t>1849771468</t>
  </si>
  <si>
    <t>1849777862</t>
  </si>
  <si>
    <t>1849777815</t>
  </si>
  <si>
    <t>1849777586</t>
  </si>
  <si>
    <t>1849778040</t>
  </si>
  <si>
    <t>1849777829</t>
  </si>
  <si>
    <t>1849778023</t>
  </si>
  <si>
    <t>1849777551</t>
  </si>
  <si>
    <t>1849778110</t>
  </si>
  <si>
    <t>1849777833</t>
  </si>
  <si>
    <t>1849777600</t>
  </si>
  <si>
    <t>1849778151</t>
  </si>
  <si>
    <t>1849777906</t>
  </si>
  <si>
    <t>1849777651</t>
  </si>
  <si>
    <t>1849777581</t>
  </si>
  <si>
    <t>1849777716</t>
  </si>
  <si>
    <t>1849777940</t>
  </si>
  <si>
    <t>1849777893</t>
  </si>
  <si>
    <t>1849777720</t>
  </si>
  <si>
    <t>1849778044</t>
  </si>
  <si>
    <t>1849777981</t>
  </si>
  <si>
    <t>1849777647</t>
  </si>
  <si>
    <t>1849777791</t>
  </si>
  <si>
    <t>1849777656</t>
  </si>
  <si>
    <t>1849777650</t>
  </si>
  <si>
    <t>1625046334</t>
  </si>
  <si>
    <t>1625046309</t>
  </si>
  <si>
    <t>1625046227</t>
  </si>
  <si>
    <t>1625046247</t>
  </si>
  <si>
    <t>1625046276</t>
  </si>
  <si>
    <t>1625046385</t>
  </si>
  <si>
    <t>1625046271</t>
  </si>
  <si>
    <t>1625431121</t>
  </si>
  <si>
    <t>1625431048</t>
  </si>
  <si>
    <t>1625431183</t>
  </si>
  <si>
    <t>1626838871</t>
  </si>
  <si>
    <t>1626838955</t>
  </si>
  <si>
    <t>1626838716</t>
  </si>
  <si>
    <t>1626838847</t>
  </si>
  <si>
    <t>1626838664</t>
  </si>
  <si>
    <t>1626838872</t>
  </si>
  <si>
    <t>1626838878</t>
  </si>
  <si>
    <t>1626838489</t>
  </si>
  <si>
    <t>1626838767</t>
  </si>
  <si>
    <t>1626838712</t>
  </si>
  <si>
    <t>1626838959</t>
  </si>
  <si>
    <t>1738041026</t>
  </si>
  <si>
    <t>1738652399</t>
  </si>
  <si>
    <t>1738651917</t>
  </si>
  <si>
    <t>1738652561</t>
  </si>
  <si>
    <t>1725971725</t>
  </si>
  <si>
    <t>1738652819</t>
  </si>
  <si>
    <t>1738652966</t>
  </si>
  <si>
    <t>1738651921</t>
  </si>
  <si>
    <t>1738651684</t>
  </si>
  <si>
    <t>1738652745</t>
  </si>
  <si>
    <t>1738653148</t>
  </si>
  <si>
    <t>1738652147</t>
  </si>
  <si>
    <t>1738651416</t>
  </si>
  <si>
    <t>1738652486</t>
  </si>
  <si>
    <t>1738652902</t>
  </si>
  <si>
    <t>1738651525</t>
  </si>
  <si>
    <t>1738651975</t>
  </si>
  <si>
    <t>1738652367</t>
  </si>
  <si>
    <t>1738652490</t>
  </si>
  <si>
    <t>1738651926</t>
  </si>
  <si>
    <t>1738651871</t>
  </si>
  <si>
    <t>1738652535</t>
  </si>
  <si>
    <t>1738651613</t>
  </si>
  <si>
    <t>1738652063</t>
  </si>
  <si>
    <t>1738651829</t>
  </si>
  <si>
    <t>1738652878</t>
  </si>
  <si>
    <t>1506332421</t>
  </si>
  <si>
    <t>1506320059</t>
  </si>
  <si>
    <t>1506331023</t>
  </si>
  <si>
    <t>1506381390</t>
  </si>
  <si>
    <t>1506319820</t>
  </si>
  <si>
    <t>1506332524</t>
  </si>
  <si>
    <t>1506332556</t>
  </si>
  <si>
    <t>1506320308</t>
  </si>
  <si>
    <t>1506320223</t>
  </si>
  <si>
    <t>1506331665</t>
  </si>
  <si>
    <t>1506331474</t>
  </si>
  <si>
    <t>1506331166</t>
  </si>
  <si>
    <t>1506333119</t>
  </si>
  <si>
    <t>1506320005</t>
  </si>
  <si>
    <t>1506320185</t>
  </si>
  <si>
    <t>1506331468</t>
  </si>
  <si>
    <t>1506331021</t>
  </si>
  <si>
    <t>1506331467</t>
  </si>
  <si>
    <t>1522021181</t>
  </si>
  <si>
    <t>1522019730</t>
  </si>
  <si>
    <t>1522020277</t>
  </si>
  <si>
    <t>1522020719</t>
  </si>
  <si>
    <t>1522019667</t>
  </si>
  <si>
    <t>1522022092</t>
  </si>
  <si>
    <t>1522021193</t>
  </si>
  <si>
    <t>1522019906</t>
  </si>
  <si>
    <t>1522021003</t>
  </si>
  <si>
    <t>1522020629</t>
  </si>
  <si>
    <t>1522019774</t>
  </si>
  <si>
    <t>1522020059</t>
  </si>
  <si>
    <t>1522019498</t>
  </si>
  <si>
    <t>1522019725</t>
  </si>
  <si>
    <t>1522020325</t>
  </si>
  <si>
    <t>1522019474</t>
  </si>
  <si>
    <t>1522019666</t>
  </si>
  <si>
    <t>1522020599</t>
  </si>
  <si>
    <t>1522019613</t>
  </si>
  <si>
    <t>1522019743</t>
  </si>
  <si>
    <t>1522019733</t>
  </si>
  <si>
    <t>1522020909</t>
  </si>
  <si>
    <t>1522019292</t>
  </si>
  <si>
    <t>1522019636</t>
  </si>
  <si>
    <t>1522019647</t>
  </si>
  <si>
    <t>1522067175</t>
  </si>
  <si>
    <t>1522019312</t>
  </si>
  <si>
    <t>1522019560</t>
  </si>
  <si>
    <t>1522021741</t>
  </si>
  <si>
    <t>1522019477</t>
  </si>
  <si>
    <t>1522019568</t>
  </si>
  <si>
    <t>1522019374</t>
  </si>
  <si>
    <t>1522019564</t>
  </si>
  <si>
    <t>1522019450</t>
  </si>
  <si>
    <t>1522019276</t>
  </si>
  <si>
    <t>1522019550</t>
  </si>
  <si>
    <t>1522020596</t>
  </si>
  <si>
    <t>1522019577</t>
  </si>
  <si>
    <t>1522020897</t>
  </si>
  <si>
    <t>1532939087</t>
  </si>
  <si>
    <t>1532939681</t>
  </si>
  <si>
    <t>1532938204</t>
  </si>
  <si>
    <t>1532938265</t>
  </si>
  <si>
    <t>1532937945</t>
  </si>
  <si>
    <t>1532938186</t>
  </si>
  <si>
    <t>1532940241</t>
  </si>
  <si>
    <t>1532938508</t>
  </si>
  <si>
    <t>1532938459</t>
  </si>
  <si>
    <t>1532939316</t>
  </si>
  <si>
    <t>1532938950</t>
  </si>
  <si>
    <t>1532938598</t>
  </si>
  <si>
    <t>1532938476</t>
  </si>
  <si>
    <t>1532940015</t>
  </si>
  <si>
    <t>место</t>
  </si>
  <si>
    <t>б93</t>
  </si>
  <si>
    <t>г1</t>
  </si>
  <si>
    <t>г2</t>
  </si>
  <si>
    <t>г3</t>
  </si>
  <si>
    <t>г4</t>
  </si>
  <si>
    <t>г5</t>
  </si>
  <si>
    <t>г6</t>
  </si>
  <si>
    <t>г7</t>
  </si>
  <si>
    <t>г8</t>
  </si>
  <si>
    <t>г9</t>
  </si>
  <si>
    <t>г10</t>
  </si>
  <si>
    <t>г11</t>
  </si>
  <si>
    <t>г12</t>
  </si>
  <si>
    <t>г14</t>
  </si>
  <si>
    <t>г15</t>
  </si>
  <si>
    <t>г16</t>
  </si>
  <si>
    <t>Термонаклейка Дисней злодеи Друзья Friends</t>
  </si>
  <si>
    <t>Термобирки Аглая</t>
  </si>
  <si>
    <t>Термобирки Виолетта</t>
  </si>
  <si>
    <t>Термобирки Кристина</t>
  </si>
  <si>
    <t>Термобирки Марьяна</t>
  </si>
  <si>
    <t>Термобирки Маргарита</t>
  </si>
  <si>
    <t>Термобирки Ульяна</t>
  </si>
  <si>
    <t>Термобирки Владислава</t>
  </si>
  <si>
    <t>Термобирки Альбина</t>
  </si>
  <si>
    <t>Термобирки Евгения</t>
  </si>
  <si>
    <t>Термобирки Вера</t>
  </si>
  <si>
    <t>Термобирки Ника</t>
  </si>
  <si>
    <t>Термобирки Гордей</t>
  </si>
  <si>
    <t>Термобирки Тимур</t>
  </si>
  <si>
    <t>Термобирки Григорий</t>
  </si>
  <si>
    <t>Термобирки Николай</t>
  </si>
  <si>
    <t>Термобирки Давид</t>
  </si>
  <si>
    <t>Термобирки Влад</t>
  </si>
  <si>
    <t>Термобирки Леонид</t>
  </si>
  <si>
    <t>Термобирки Святослав</t>
  </si>
  <si>
    <t>Термобирки Вениамин</t>
  </si>
  <si>
    <t>Термобирки Захар</t>
  </si>
  <si>
    <t>Термобирки Арсений</t>
  </si>
  <si>
    <t>Термобирки Никита</t>
  </si>
  <si>
    <t>Термобирки Виктор</t>
  </si>
  <si>
    <t>Термобирки Глеб</t>
  </si>
  <si>
    <t>Термобирки Стас</t>
  </si>
  <si>
    <t>Термобирки Артур</t>
  </si>
  <si>
    <t>Термобирки Павел</t>
  </si>
  <si>
    <t>Aglaya</t>
  </si>
  <si>
    <t>Violetta</t>
  </si>
  <si>
    <t>Kristina</t>
  </si>
  <si>
    <t>Maryana</t>
  </si>
  <si>
    <t>Margarita</t>
  </si>
  <si>
    <t>Ulyana</t>
  </si>
  <si>
    <t>Vladislava</t>
  </si>
  <si>
    <t>Albina</t>
  </si>
  <si>
    <t>Evgenya</t>
  </si>
  <si>
    <t>Vera</t>
  </si>
  <si>
    <t>Nika</t>
  </si>
  <si>
    <t>Gordey</t>
  </si>
  <si>
    <t>Timur</t>
  </si>
  <si>
    <t>Grigori</t>
  </si>
  <si>
    <t>Nikolay</t>
  </si>
  <si>
    <t>David</t>
  </si>
  <si>
    <t>Vlad</t>
  </si>
  <si>
    <t>Leonid</t>
  </si>
  <si>
    <t>Svyatoslav</t>
  </si>
  <si>
    <t>Veniamin</t>
  </si>
  <si>
    <t>Zahar</t>
  </si>
  <si>
    <t>Arseni</t>
  </si>
  <si>
    <t>Nikita</t>
  </si>
  <si>
    <t>Viktor</t>
  </si>
  <si>
    <t>Gleb</t>
  </si>
  <si>
    <t>Stas</t>
  </si>
  <si>
    <t>Artur</t>
  </si>
  <si>
    <t>Pavel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</si>
</sst>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color rgb="FF000000"/>
      <name val="Arial"/>
      <charset val="204"/>
    </font>
    <font>
      <sz val="10"/>
      <color rgb="FFFFFFFF"/>
      <name val="Arial"/>
      <family val="2"/>
      <charset val="204"/>
    </font>
    <font>
      <b/>
      <sz val="10"/>
      <color rgb="FF000000"/>
      <name val="Arial"/>
      <family val="2"/>
      <charset val="204"/>
    </font>
    <font>
      <sz val="10"/>
      <color rgb="FFCC0000"/>
      <name val="Arial"/>
      <family val="2"/>
      <charset val="204"/>
    </font>
    <font>
      <b/>
      <sz val="10"/>
      <color rgb="FFFFFFFF"/>
      <name val="Arial"/>
      <family val="2"/>
      <charset val="204"/>
    </font>
    <font>
      <i/>
      <sz val="10"/>
      <color rgb="FF808080"/>
      <name val="Arial"/>
      <family val="2"/>
      <charset val="204"/>
    </font>
    <font>
      <sz val="10"/>
      <color rgb="FF006600"/>
      <name val="Arial"/>
      <family val="2"/>
      <charset val="204"/>
    </font>
    <font>
      <sz val="18"/>
      <color rgb="FF000000"/>
      <name val="Arial"/>
      <family val="2"/>
      <charset val="204"/>
    </font>
    <font>
      <sz val="12"/>
      <color rgb="FF000000"/>
      <name val="Arial"/>
      <family val="2"/>
      <charset val="204"/>
    </font>
    <font>
      <b/>
      <sz val="24"/>
      <color rgb="FF000000"/>
      <name val="Arial"/>
      <family val="2"/>
      <charset val="204"/>
    </font>
    <font>
      <u/>
      <sz val="10"/>
      <color rgb="FF0000EE"/>
      <name val="Arial"/>
      <family val="2"/>
      <charset val="204"/>
    </font>
    <font>
      <sz val="10"/>
      <color rgb="FF996600"/>
      <name val="Arial"/>
      <family val="2"/>
      <charset val="204"/>
    </font>
    <font>
      <sz val="10"/>
      <color rgb="FF333333"/>
      <name val="Arial"/>
      <family val="2"/>
      <charset val="204"/>
    </font>
    <font>
      <sz val="10"/>
      <color rgb="FF000000"/>
      <name val="Arial"/>
      <family val="2"/>
      <charset val="204"/>
    </font>
    <font>
      <sz val="11"/>
      <color rgb="FF000000"/>
      <name val="Arial"/>
      <family val="2"/>
      <charset val="204"/>
    </font>
    <font>
      <sz val="11"/>
      <color rgb="FF000000"/>
      <name val="Calibri"/>
      <family val="2"/>
      <charset val="204"/>
    </font>
    <font>
      <b/>
      <sz val="11"/>
      <color rgb="FFFDFDFD"/>
      <name val="Arial"/>
      <family val="2"/>
      <charset val="204"/>
    </font>
    <font>
      <sz val="10"/>
      <name val="Arial"/>
      <family val="2"/>
      <charset val="204"/>
    </font>
    <font>
      <u/>
      <sz val="10"/>
      <color rgb="FF0563C1"/>
      <name val="Arial"/>
      <family val="2"/>
      <charset val="204"/>
    </font>
    <font>
      <sz val="9"/>
      <color rgb="FF000000"/>
      <name val="Calibri"/>
      <family val="2"/>
      <charset val="204"/>
    </font>
    <font>
      <b/>
      <sz val="9"/>
      <color rgb="FF000000"/>
      <name val="Calibri"/>
      <family val="2"/>
      <charset val="204"/>
    </font>
    <font>
      <b/>
      <sz val="11"/>
      <color rgb="FFFDFDFD"/>
      <name val="Arial"/>
      <family val="2"/>
    </font>
    <font>
      <b/>
      <sz val="9"/>
      <color indexed="81"/>
      <name val="Calibri"/>
      <family val="2"/>
    </font>
    <font>
      <sz val="9"/>
      <color indexed="81"/>
      <name val="Calibri"/>
      <family val="2"/>
    </font>
  </fonts>
  <fills count="22">
    <fill>
      <patternFill patternType="none"/>
    </fill>
    <fill>
      <patternFill patternType="gray125"/>
    </fill>
    <fill>
      <patternFill patternType="solid">
        <fgColor rgb="FF000000"/>
        <bgColor rgb="FF003300"/>
      </patternFill>
    </fill>
    <fill>
      <patternFill patternType="solid">
        <fgColor rgb="FF808080"/>
        <bgColor rgb="FF969696"/>
      </patternFill>
    </fill>
    <fill>
      <patternFill patternType="solid">
        <fgColor rgb="FFDDDDDD"/>
        <bgColor rgb="FFCCCCCC"/>
      </patternFill>
    </fill>
    <fill>
      <patternFill patternType="solid">
        <fgColor rgb="FFFFCCCC"/>
        <bgColor rgb="FFDDDDDD"/>
      </patternFill>
    </fill>
    <fill>
      <patternFill patternType="solid">
        <fgColor rgb="FFCC0000"/>
        <bgColor rgb="FFFF0000"/>
      </patternFill>
    </fill>
    <fill>
      <patternFill patternType="solid">
        <fgColor rgb="FFCCFFCC"/>
        <bgColor rgb="FFCCFFFF"/>
      </patternFill>
    </fill>
    <fill>
      <patternFill patternType="solid">
        <fgColor rgb="FFFFFFCC"/>
        <bgColor rgb="FFFDFDFD"/>
      </patternFill>
    </fill>
    <fill>
      <patternFill patternType="solid">
        <fgColor rgb="FF216BFF"/>
        <bgColor rgb="FF0563C1"/>
      </patternFill>
    </fill>
    <fill>
      <patternFill patternType="solid">
        <fgColor rgb="FF44A9E3"/>
        <bgColor rgb="FF5B9BD5"/>
      </patternFill>
    </fill>
    <fill>
      <patternFill patternType="solid">
        <fgColor rgb="FFCCCCCC"/>
        <bgColor rgb="FFDDDDDD"/>
      </patternFill>
    </fill>
    <fill>
      <patternFill patternType="solid">
        <fgColor rgb="FFFFFF00"/>
        <bgColor rgb="FFFFFF00"/>
      </patternFill>
    </fill>
    <fill>
      <patternFill patternType="solid">
        <fgColor rgb="FF5B9BD5"/>
        <bgColor rgb="FF44A9E3"/>
      </patternFill>
    </fill>
    <fill>
      <patternFill patternType="solid">
        <fgColor rgb="FF216BFF"/>
      </patternFill>
    </fill>
    <fill>
      <patternFill patternType="solid">
        <fgColor theme="8" tint="0.59999389629810485"/>
        <bgColor rgb="FFDDDDDD"/>
      </patternFill>
    </fill>
    <fill>
      <patternFill patternType="solid">
        <fgColor theme="8" tint="0.59999389629810485"/>
        <bgColor indexed="64"/>
      </patternFill>
    </fill>
    <fill>
      <patternFill patternType="solid">
        <fgColor theme="8" tint="0.59999389629810485"/>
        <bgColor rgb="FFFFFF00"/>
      </patternFill>
    </fill>
    <fill>
      <patternFill patternType="solid">
        <fgColor theme="8" tint="0.59999389629810485"/>
        <bgColor rgb="FF44A9E3"/>
      </patternFill>
    </fill>
    <fill>
      <patternFill patternType="solid">
        <fgColor theme="8" tint="0.59999389629810485"/>
        <bgColor rgb="FF008080"/>
      </patternFill>
    </fill>
    <fill>
      <patternFill patternType="solid">
        <fgColor theme="8" tint="0.59999389629810485"/>
        <bgColor rgb="FFCCCCCC"/>
      </patternFill>
    </fill>
    <fill>
      <patternFill patternType="solid">
        <fgColor rgb="FFFFFF00"/>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216BFF"/>
      </left>
      <right style="thin">
        <color rgb="FF216BFF"/>
      </right>
      <top/>
      <bottom/>
      <diagonal/>
    </border>
  </borders>
  <cellStyleXfs count="19">
    <xf numFmtId="0" fontId="0" fillId="0" borderId="0"/>
    <xf numFmtId="0" fontId="18" fillId="0" borderId="0" applyBorder="0" applyProtection="0"/>
    <xf numFmtId="0" fontId="1" fillId="2" borderId="0" applyBorder="0" applyProtection="0"/>
    <xf numFmtId="0" fontId="2" fillId="0" borderId="0" applyBorder="0" applyProtection="0"/>
    <xf numFmtId="0" fontId="1" fillId="3" borderId="0" applyBorder="0" applyProtection="0"/>
    <xf numFmtId="0" fontId="2" fillId="4" borderId="0" applyBorder="0" applyProtection="0"/>
    <xf numFmtId="0" fontId="3" fillId="5" borderId="0" applyBorder="0" applyProtection="0"/>
    <xf numFmtId="0" fontId="4" fillId="6" borderId="0" applyBorder="0" applyProtection="0"/>
    <xf numFmtId="0" fontId="5" fillId="0" borderId="0" applyBorder="0" applyProtection="0"/>
    <xf numFmtId="0" fontId="6" fillId="7" borderId="0" applyBorder="0" applyProtection="0"/>
    <xf numFmtId="0" fontId="7" fillId="0" borderId="0" applyBorder="0" applyProtection="0"/>
    <xf numFmtId="0" fontId="8" fillId="0" borderId="0" applyBorder="0" applyProtection="0"/>
    <xf numFmtId="0" fontId="9" fillId="0" borderId="0" applyBorder="0" applyProtection="0"/>
    <xf numFmtId="0" fontId="10" fillId="0" borderId="0" applyBorder="0" applyProtection="0"/>
    <xf numFmtId="0" fontId="11" fillId="8" borderId="0" applyBorder="0" applyProtection="0"/>
    <xf numFmtId="0" fontId="12" fillId="8" borderId="1" applyProtection="0"/>
    <xf numFmtId="0" fontId="13" fillId="0" borderId="0" applyBorder="0" applyProtection="0"/>
    <xf numFmtId="0" fontId="13" fillId="0" borderId="0" applyBorder="0" applyProtection="0"/>
    <xf numFmtId="0" fontId="3" fillId="0" borderId="0" applyBorder="0" applyProtection="0"/>
  </cellStyleXfs>
  <cellXfs count="39">
    <xf numFmtId="0" fontId="0" fillId="0" borderId="0" xfId="0"/>
    <xf numFmtId="0" fontId="14" fillId="0" borderId="0" xfId="0" applyFont="1" applyAlignment="1"/>
    <xf numFmtId="0" fontId="15" fillId="0" borderId="0" xfId="0" applyFont="1"/>
    <xf numFmtId="0" fontId="2" fillId="9" borderId="0" xfId="0" applyFont="1" applyFill="1"/>
    <xf numFmtId="0" fontId="16" fillId="9" borderId="0" xfId="0" applyFont="1" applyFill="1" applyAlignment="1">
      <alignment horizontal="left" vertical="center" wrapText="1" indent="1"/>
    </xf>
    <xf numFmtId="0" fontId="16" fillId="10" borderId="0" xfId="0" applyFont="1" applyFill="1" applyAlignment="1">
      <alignment horizontal="left" vertical="center" wrapText="1" indent="1"/>
    </xf>
    <xf numFmtId="0" fontId="0" fillId="0" borderId="2" xfId="0" applyFont="1" applyBorder="1"/>
    <xf numFmtId="0" fontId="0" fillId="0" borderId="0" xfId="0" applyFont="1"/>
    <xf numFmtId="0" fontId="0" fillId="0" borderId="2" xfId="0" applyFont="1" applyBorder="1" applyAlignment="1"/>
    <xf numFmtId="0" fontId="0" fillId="0" borderId="0" xfId="0"/>
    <xf numFmtId="0" fontId="15" fillId="0" borderId="2" xfId="0" applyFont="1" applyBorder="1"/>
    <xf numFmtId="0" fontId="0" fillId="0" borderId="0" xfId="0" applyFont="1" applyAlignment="1">
      <alignment wrapText="1"/>
    </xf>
    <xf numFmtId="0" fontId="13" fillId="0" borderId="0" xfId="0" applyFont="1"/>
    <xf numFmtId="0" fontId="13" fillId="0" borderId="0" xfId="0" applyFont="1" applyAlignment="1">
      <alignment wrapText="1"/>
    </xf>
    <xf numFmtId="0" fontId="13" fillId="0" borderId="2" xfId="0" applyFont="1" applyBorder="1"/>
    <xf numFmtId="0" fontId="17" fillId="4" borderId="0" xfId="0" applyFont="1" applyFill="1"/>
    <xf numFmtId="0" fontId="13" fillId="4" borderId="0" xfId="0" applyFont="1" applyFill="1"/>
    <xf numFmtId="0" fontId="15" fillId="11" borderId="2" xfId="0" applyFont="1" applyFill="1" applyBorder="1"/>
    <xf numFmtId="0" fontId="15" fillId="12" borderId="2" xfId="0" applyFont="1" applyFill="1" applyBorder="1"/>
    <xf numFmtId="0" fontId="0" fillId="12" borderId="0" xfId="0" applyFont="1" applyFill="1"/>
    <xf numFmtId="0" fontId="15" fillId="12" borderId="0" xfId="0" applyFont="1" applyFill="1"/>
    <xf numFmtId="0" fontId="0" fillId="13" borderId="0" xfId="0" applyFont="1" applyFill="1"/>
    <xf numFmtId="0" fontId="0" fillId="0" borderId="0" xfId="0"/>
    <xf numFmtId="0" fontId="21" fillId="14" borderId="0" xfId="0" applyFont="1" applyFill="1" applyAlignment="1">
      <alignment horizontal="left" vertical="center" wrapText="1" indent="1"/>
    </xf>
    <xf numFmtId="0" fontId="15" fillId="15" borderId="2" xfId="0" applyFont="1" applyFill="1" applyBorder="1"/>
    <xf numFmtId="0" fontId="0" fillId="16" borderId="0" xfId="0" applyFill="1"/>
    <xf numFmtId="0" fontId="15" fillId="17" borderId="0" xfId="0" applyFont="1" applyFill="1"/>
    <xf numFmtId="0" fontId="13" fillId="16" borderId="0" xfId="0" applyFont="1" applyFill="1"/>
    <xf numFmtId="0" fontId="0" fillId="18" borderId="0" xfId="0" applyFont="1" applyFill="1"/>
    <xf numFmtId="0" fontId="18" fillId="16" borderId="0" xfId="1" applyFill="1" applyBorder="1" applyAlignment="1" applyProtection="1"/>
    <xf numFmtId="0" fontId="15" fillId="17" borderId="2" xfId="0" applyFont="1" applyFill="1" applyBorder="1"/>
    <xf numFmtId="0" fontId="15" fillId="19" borderId="0" xfId="0" applyFont="1" applyFill="1"/>
    <xf numFmtId="0" fontId="0" fillId="19" borderId="0" xfId="0" applyFont="1" applyFill="1"/>
    <xf numFmtId="0" fontId="0" fillId="16" borderId="0" xfId="0" applyFont="1" applyFill="1"/>
    <xf numFmtId="0" fontId="15" fillId="20" borderId="2" xfId="0" applyFont="1" applyFill="1" applyBorder="1"/>
    <xf numFmtId="0" fontId="15" fillId="20" borderId="0" xfId="0" applyFont="1" applyFill="1"/>
    <xf numFmtId="0" fontId="0" fillId="21" borderId="2" xfId="0" applyFont="1" applyFill="1" applyBorder="1"/>
    <xf numFmtId="0" fontId="0" fillId="21" borderId="0" xfId="0" applyFill="1"/>
    <xf numFmtId="0" fontId="0" fillId="21" borderId="2" xfId="0" applyFont="1" applyFill="1" applyBorder="1" applyAlignment="1"/>
  </cellXfs>
  <cellStyles count="19">
    <cellStyle name="Accent 1 17" xfId="2" xr:uid="{00000000-0005-0000-0000-000006000000}"/>
    <cellStyle name="Accent 16" xfId="3" xr:uid="{00000000-0005-0000-0000-000007000000}"/>
    <cellStyle name="Accent 2 18" xfId="4" xr:uid="{00000000-0005-0000-0000-000008000000}"/>
    <cellStyle name="Accent 3 19" xfId="5" xr:uid="{00000000-0005-0000-0000-000009000000}"/>
    <cellStyle name="Bad 13" xfId="6" xr:uid="{00000000-0005-0000-0000-00000A000000}"/>
    <cellStyle name="Error 15" xfId="7" xr:uid="{00000000-0005-0000-0000-00000B000000}"/>
    <cellStyle name="Footnote 8" xfId="8" xr:uid="{00000000-0005-0000-0000-00000C000000}"/>
    <cellStyle name="Good 11" xfId="9" xr:uid="{00000000-0005-0000-0000-00000D000000}"/>
    <cellStyle name="Heading 1 4" xfId="10" xr:uid="{00000000-0005-0000-0000-00000E000000}"/>
    <cellStyle name="Heading 2 5" xfId="11" xr:uid="{00000000-0005-0000-0000-00000F000000}"/>
    <cellStyle name="Heading 3" xfId="12" xr:uid="{00000000-0005-0000-0000-000010000000}"/>
    <cellStyle name="Hyperlink 9" xfId="13" xr:uid="{00000000-0005-0000-0000-000011000000}"/>
    <cellStyle name="Neutral 12" xfId="14" xr:uid="{00000000-0005-0000-0000-000012000000}"/>
    <cellStyle name="Note 7" xfId="15" xr:uid="{00000000-0005-0000-0000-000013000000}"/>
    <cellStyle name="Status 10" xfId="16" xr:uid="{00000000-0005-0000-0000-000014000000}"/>
    <cellStyle name="Text 6" xfId="17" xr:uid="{00000000-0005-0000-0000-000015000000}"/>
    <cellStyle name="Warning 14" xfId="18" xr:uid="{00000000-0005-0000-0000-000016000000}"/>
    <cellStyle name="Гиперссылка" xfId="1" builtinId="8"/>
    <cellStyle name="Обычный" xfId="0" builtinId="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CC0000"/>
      <rgbColor rgb="FF006600"/>
      <rgbColor rgb="FF000080"/>
      <rgbColor rgb="FF996600"/>
      <rgbColor rgb="FF800080"/>
      <rgbColor rgb="FF008080"/>
      <rgbColor rgb="FFCCCCCC"/>
      <rgbColor rgb="FF808080"/>
      <rgbColor rgb="FF5B9BD5"/>
      <rgbColor rgb="FF993366"/>
      <rgbColor rgb="FFFFFFCC"/>
      <rgbColor rgb="FFFDFDFD"/>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216BFF"/>
      <rgbColor rgb="FF44A9E3"/>
      <rgbColor rgb="FF99CC00"/>
      <rgbColor rgb="FFFFCC00"/>
      <rgbColor rgb="FFFF9900"/>
      <rgbColor rgb="FFFF6600"/>
      <rgbColor rgb="FF666699"/>
      <rgbColor rgb="FF969696"/>
      <rgbColor rgb="FF003366"/>
      <rgbColor rgb="FF00A933"/>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56880</xdr:colOff>
      <xdr:row>53</xdr:row>
      <xdr:rowOff>114120</xdr:rowOff>
    </xdr:to>
    <xdr:sp macro="" textlink="">
      <xdr:nvSpPr>
        <xdr:cNvPr id="2" name="CustomShape 1" hidden="1">
          <a:extLst>
            <a:ext uri="{FF2B5EF4-FFF2-40B4-BE49-F238E27FC236}">
              <a16:creationId xmlns:a16="http://schemas.microsoft.com/office/drawing/2014/main" id="{00000000-0008-0000-0000-000002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3" name="CustomShape 1" hidden="1">
          <a:extLst>
            <a:ext uri="{FF2B5EF4-FFF2-40B4-BE49-F238E27FC236}">
              <a16:creationId xmlns:a16="http://schemas.microsoft.com/office/drawing/2014/main" id="{00000000-0008-0000-0000-000003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4" name="CustomShape 1" hidden="1">
          <a:extLst>
            <a:ext uri="{FF2B5EF4-FFF2-40B4-BE49-F238E27FC236}">
              <a16:creationId xmlns:a16="http://schemas.microsoft.com/office/drawing/2014/main" id="{00000000-0008-0000-0000-000004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5" name="CustomShape 1" hidden="1">
          <a:extLst>
            <a:ext uri="{FF2B5EF4-FFF2-40B4-BE49-F238E27FC236}">
              <a16:creationId xmlns:a16="http://schemas.microsoft.com/office/drawing/2014/main" id="{00000000-0008-0000-0000-000005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6" name="CustomShape 1" hidden="1">
          <a:extLst>
            <a:ext uri="{FF2B5EF4-FFF2-40B4-BE49-F238E27FC236}">
              <a16:creationId xmlns:a16="http://schemas.microsoft.com/office/drawing/2014/main" id="{00000000-0008-0000-0000-000006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7" name="CustomShape 1" hidden="1">
          <a:extLst>
            <a:ext uri="{FF2B5EF4-FFF2-40B4-BE49-F238E27FC236}">
              <a16:creationId xmlns:a16="http://schemas.microsoft.com/office/drawing/2014/main" id="{00000000-0008-0000-0000-000007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8" name="CustomShape 1" hidden="1">
          <a:extLst>
            <a:ext uri="{FF2B5EF4-FFF2-40B4-BE49-F238E27FC236}">
              <a16:creationId xmlns:a16="http://schemas.microsoft.com/office/drawing/2014/main" id="{00000000-0008-0000-0000-000008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9" name="CustomShape 1" hidden="1">
          <a:extLst>
            <a:ext uri="{FF2B5EF4-FFF2-40B4-BE49-F238E27FC236}">
              <a16:creationId xmlns:a16="http://schemas.microsoft.com/office/drawing/2014/main" id="{00000000-0008-0000-0000-000009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0" name="CustomShape 1" hidden="1">
          <a:extLst>
            <a:ext uri="{FF2B5EF4-FFF2-40B4-BE49-F238E27FC236}">
              <a16:creationId xmlns:a16="http://schemas.microsoft.com/office/drawing/2014/main" id="{00000000-0008-0000-0000-00000A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1" name="CustomShape 1" hidden="1">
          <a:extLst>
            <a:ext uri="{FF2B5EF4-FFF2-40B4-BE49-F238E27FC236}">
              <a16:creationId xmlns:a16="http://schemas.microsoft.com/office/drawing/2014/main" id="{00000000-0008-0000-0000-00000B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2" name="CustomShape 1" hidden="1">
          <a:extLst>
            <a:ext uri="{FF2B5EF4-FFF2-40B4-BE49-F238E27FC236}">
              <a16:creationId xmlns:a16="http://schemas.microsoft.com/office/drawing/2014/main" id="{00000000-0008-0000-0000-00000C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3" name="CustomShape 1" hidden="1">
          <a:extLst>
            <a:ext uri="{FF2B5EF4-FFF2-40B4-BE49-F238E27FC236}">
              <a16:creationId xmlns:a16="http://schemas.microsoft.com/office/drawing/2014/main" id="{00000000-0008-0000-0000-00000D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4" name="CustomShape 1" hidden="1">
          <a:extLst>
            <a:ext uri="{FF2B5EF4-FFF2-40B4-BE49-F238E27FC236}">
              <a16:creationId xmlns:a16="http://schemas.microsoft.com/office/drawing/2014/main" id="{00000000-0008-0000-0000-00000E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11</xdr:col>
      <xdr:colOff>56880</xdr:colOff>
      <xdr:row>53</xdr:row>
      <xdr:rowOff>114120</xdr:rowOff>
    </xdr:to>
    <xdr:sp macro="" textlink="">
      <xdr:nvSpPr>
        <xdr:cNvPr id="15" name="CustomShape 1" hidden="1">
          <a:extLst>
            <a:ext uri="{FF2B5EF4-FFF2-40B4-BE49-F238E27FC236}">
              <a16:creationId xmlns:a16="http://schemas.microsoft.com/office/drawing/2014/main" id="{00000000-0008-0000-0000-00000F000000}"/>
            </a:ext>
          </a:extLst>
        </xdr:cNvPr>
        <xdr:cNvSpPr/>
      </xdr:nvSpPr>
      <xdr:spPr>
        <a:xfrm>
          <a:off x="0" y="0"/>
          <a:ext cx="14116320" cy="955008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371475</xdr:colOff>
      <xdr:row>53</xdr:row>
      <xdr:rowOff>114300</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6" name="AutoShape 28">
          <a:extLst>
            <a:ext uri="{FF2B5EF4-FFF2-40B4-BE49-F238E27FC236}">
              <a16:creationId xmlns:a16="http://schemas.microsoft.com/office/drawing/2014/main" id="{900B45CD-FE48-4DA6-9842-A4ECEAE40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7" name="AutoShape 26">
          <a:extLst>
            <a:ext uri="{FF2B5EF4-FFF2-40B4-BE49-F238E27FC236}">
              <a16:creationId xmlns:a16="http://schemas.microsoft.com/office/drawing/2014/main" id="{2F238467-9995-411B-B88E-5246FE0B759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8" name="AutoShape 24">
          <a:extLst>
            <a:ext uri="{FF2B5EF4-FFF2-40B4-BE49-F238E27FC236}">
              <a16:creationId xmlns:a16="http://schemas.microsoft.com/office/drawing/2014/main" id="{C67D2229-57A1-46FC-BF8F-EE245221FE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9" name="AutoShape 22">
          <a:extLst>
            <a:ext uri="{FF2B5EF4-FFF2-40B4-BE49-F238E27FC236}">
              <a16:creationId xmlns:a16="http://schemas.microsoft.com/office/drawing/2014/main" id="{A40CF29D-B7E8-4948-B4BB-B58D0BFDA6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0" name="AutoShape 20">
          <a:extLst>
            <a:ext uri="{FF2B5EF4-FFF2-40B4-BE49-F238E27FC236}">
              <a16:creationId xmlns:a16="http://schemas.microsoft.com/office/drawing/2014/main" id="{D09BF13F-8326-4DDC-87A8-ADE93FE670D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1" name="AutoShape 18">
          <a:extLst>
            <a:ext uri="{FF2B5EF4-FFF2-40B4-BE49-F238E27FC236}">
              <a16:creationId xmlns:a16="http://schemas.microsoft.com/office/drawing/2014/main" id="{3F70FD0C-F03D-4972-926E-F7A17D0D60E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2" name="AutoShape 16">
          <a:extLst>
            <a:ext uri="{FF2B5EF4-FFF2-40B4-BE49-F238E27FC236}">
              <a16:creationId xmlns:a16="http://schemas.microsoft.com/office/drawing/2014/main" id="{753AC6BD-0B79-4F13-B34F-7863E59937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3" name="AutoShape 14">
          <a:extLst>
            <a:ext uri="{FF2B5EF4-FFF2-40B4-BE49-F238E27FC236}">
              <a16:creationId xmlns:a16="http://schemas.microsoft.com/office/drawing/2014/main" id="{FFEAC174-D877-4013-86E9-EAEC5476B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4" name="AutoShape 12">
          <a:extLst>
            <a:ext uri="{FF2B5EF4-FFF2-40B4-BE49-F238E27FC236}">
              <a16:creationId xmlns:a16="http://schemas.microsoft.com/office/drawing/2014/main" id="{1A2BAC12-96FE-49CA-B58F-483A795A03B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5" name="AutoShape 10">
          <a:extLst>
            <a:ext uri="{FF2B5EF4-FFF2-40B4-BE49-F238E27FC236}">
              <a16:creationId xmlns:a16="http://schemas.microsoft.com/office/drawing/2014/main" id="{896D4744-3432-452C-851D-A2D5D521F2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6" name="AutoShape 8">
          <a:extLst>
            <a:ext uri="{FF2B5EF4-FFF2-40B4-BE49-F238E27FC236}">
              <a16:creationId xmlns:a16="http://schemas.microsoft.com/office/drawing/2014/main" id="{C5057AE0-9B18-4036-AD4C-DFC5F02D98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7" name="AutoShape 6">
          <a:extLst>
            <a:ext uri="{FF2B5EF4-FFF2-40B4-BE49-F238E27FC236}">
              <a16:creationId xmlns:a16="http://schemas.microsoft.com/office/drawing/2014/main" id="{C8DF5D1B-D5E0-46F1-88E0-8F0E21583B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8" name="AutoShape 4">
          <a:extLst>
            <a:ext uri="{FF2B5EF4-FFF2-40B4-BE49-F238E27FC236}">
              <a16:creationId xmlns:a16="http://schemas.microsoft.com/office/drawing/2014/main" id="{F59AED30-BC58-4C1A-8E8B-2522CC3D232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29" name="AutoShape 2">
          <a:extLst>
            <a:ext uri="{FF2B5EF4-FFF2-40B4-BE49-F238E27FC236}">
              <a16:creationId xmlns:a16="http://schemas.microsoft.com/office/drawing/2014/main" id="{A73DFAD8-476F-46F3-931E-899614D6BB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0" name="AutoShape 28">
          <a:extLst>
            <a:ext uri="{FF2B5EF4-FFF2-40B4-BE49-F238E27FC236}">
              <a16:creationId xmlns:a16="http://schemas.microsoft.com/office/drawing/2014/main" id="{FC3BEB5A-38D3-43BF-9365-100FA1C8DE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1" name="AutoShape 26">
          <a:extLst>
            <a:ext uri="{FF2B5EF4-FFF2-40B4-BE49-F238E27FC236}">
              <a16:creationId xmlns:a16="http://schemas.microsoft.com/office/drawing/2014/main" id="{6C5035E9-1545-448D-B10D-A1A4FFC8527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2" name="AutoShape 24">
          <a:extLst>
            <a:ext uri="{FF2B5EF4-FFF2-40B4-BE49-F238E27FC236}">
              <a16:creationId xmlns:a16="http://schemas.microsoft.com/office/drawing/2014/main" id="{904D5ECF-E08E-4F13-82D8-1CE337CF04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3" name="AutoShape 22">
          <a:extLst>
            <a:ext uri="{FF2B5EF4-FFF2-40B4-BE49-F238E27FC236}">
              <a16:creationId xmlns:a16="http://schemas.microsoft.com/office/drawing/2014/main" id="{AA6233A3-E42D-4352-8F1B-8E7D4A3908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4" name="AutoShape 20">
          <a:extLst>
            <a:ext uri="{FF2B5EF4-FFF2-40B4-BE49-F238E27FC236}">
              <a16:creationId xmlns:a16="http://schemas.microsoft.com/office/drawing/2014/main" id="{3BFEC4E3-A1CA-4F26-ADA0-D47DDB1CCE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5" name="AutoShape 18">
          <a:extLst>
            <a:ext uri="{FF2B5EF4-FFF2-40B4-BE49-F238E27FC236}">
              <a16:creationId xmlns:a16="http://schemas.microsoft.com/office/drawing/2014/main" id="{B0650619-A658-482A-8EA2-D0B4B13516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6" name="AutoShape 16">
          <a:extLst>
            <a:ext uri="{FF2B5EF4-FFF2-40B4-BE49-F238E27FC236}">
              <a16:creationId xmlns:a16="http://schemas.microsoft.com/office/drawing/2014/main" id="{31C56DD0-A025-4777-909A-7A601AEC8C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7" name="AutoShape 14">
          <a:extLst>
            <a:ext uri="{FF2B5EF4-FFF2-40B4-BE49-F238E27FC236}">
              <a16:creationId xmlns:a16="http://schemas.microsoft.com/office/drawing/2014/main" id="{06D69D7D-5CB0-4C37-9E1B-D55C2E897D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8" name="AutoShape 12">
          <a:extLst>
            <a:ext uri="{FF2B5EF4-FFF2-40B4-BE49-F238E27FC236}">
              <a16:creationId xmlns:a16="http://schemas.microsoft.com/office/drawing/2014/main" id="{D0C5FFD1-705A-4356-BB8B-09FC1BE593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39" name="AutoShape 10">
          <a:extLst>
            <a:ext uri="{FF2B5EF4-FFF2-40B4-BE49-F238E27FC236}">
              <a16:creationId xmlns:a16="http://schemas.microsoft.com/office/drawing/2014/main" id="{957BEA31-6D0A-4245-AED1-60EF369DEA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0" name="AutoShape 8">
          <a:extLst>
            <a:ext uri="{FF2B5EF4-FFF2-40B4-BE49-F238E27FC236}">
              <a16:creationId xmlns:a16="http://schemas.microsoft.com/office/drawing/2014/main" id="{D26B2B55-6837-4E4C-88E3-AC7ECCAC99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1" name="AutoShape 6">
          <a:extLst>
            <a:ext uri="{FF2B5EF4-FFF2-40B4-BE49-F238E27FC236}">
              <a16:creationId xmlns:a16="http://schemas.microsoft.com/office/drawing/2014/main" id="{6250DE27-D357-4C03-B783-A0DADAAC281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2" name="AutoShape 4">
          <a:extLst>
            <a:ext uri="{FF2B5EF4-FFF2-40B4-BE49-F238E27FC236}">
              <a16:creationId xmlns:a16="http://schemas.microsoft.com/office/drawing/2014/main" id="{EB8679B0-4E56-49E0-96B0-79CB6D063DB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3" name="AutoShape 2">
          <a:extLst>
            <a:ext uri="{FF2B5EF4-FFF2-40B4-BE49-F238E27FC236}">
              <a16:creationId xmlns:a16="http://schemas.microsoft.com/office/drawing/2014/main" id="{3C8708D9-47D4-44B7-B2F9-EE456157538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4" name="AutoShape 28">
          <a:extLst>
            <a:ext uri="{FF2B5EF4-FFF2-40B4-BE49-F238E27FC236}">
              <a16:creationId xmlns:a16="http://schemas.microsoft.com/office/drawing/2014/main" id="{0462AD09-AFBD-41DD-8F5C-86047FEF05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5" name="AutoShape 26">
          <a:extLst>
            <a:ext uri="{FF2B5EF4-FFF2-40B4-BE49-F238E27FC236}">
              <a16:creationId xmlns:a16="http://schemas.microsoft.com/office/drawing/2014/main" id="{CCC5817E-ABEE-408F-8066-A90D7BB36ED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6" name="AutoShape 24">
          <a:extLst>
            <a:ext uri="{FF2B5EF4-FFF2-40B4-BE49-F238E27FC236}">
              <a16:creationId xmlns:a16="http://schemas.microsoft.com/office/drawing/2014/main" id="{BE2613F5-990A-4C56-8D3B-1630DFB076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7" name="AutoShape 22">
          <a:extLst>
            <a:ext uri="{FF2B5EF4-FFF2-40B4-BE49-F238E27FC236}">
              <a16:creationId xmlns:a16="http://schemas.microsoft.com/office/drawing/2014/main" id="{505163B5-5781-4DC5-B857-98E8A079660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8" name="AutoShape 20">
          <a:extLst>
            <a:ext uri="{FF2B5EF4-FFF2-40B4-BE49-F238E27FC236}">
              <a16:creationId xmlns:a16="http://schemas.microsoft.com/office/drawing/2014/main" id="{A552D68E-757C-4CD4-9A95-703021477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49" name="AutoShape 18">
          <a:extLst>
            <a:ext uri="{FF2B5EF4-FFF2-40B4-BE49-F238E27FC236}">
              <a16:creationId xmlns:a16="http://schemas.microsoft.com/office/drawing/2014/main" id="{E134EB0B-D8A5-49B0-B131-0ED089F631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0" name="AutoShape 16">
          <a:extLst>
            <a:ext uri="{FF2B5EF4-FFF2-40B4-BE49-F238E27FC236}">
              <a16:creationId xmlns:a16="http://schemas.microsoft.com/office/drawing/2014/main" id="{3DFAED98-840C-4D82-BB98-979999F81C5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1" name="AutoShape 14">
          <a:extLst>
            <a:ext uri="{FF2B5EF4-FFF2-40B4-BE49-F238E27FC236}">
              <a16:creationId xmlns:a16="http://schemas.microsoft.com/office/drawing/2014/main" id="{D6173039-6A26-4924-8B53-BFED694BE3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2" name="AutoShape 12">
          <a:extLst>
            <a:ext uri="{FF2B5EF4-FFF2-40B4-BE49-F238E27FC236}">
              <a16:creationId xmlns:a16="http://schemas.microsoft.com/office/drawing/2014/main" id="{5D7C9286-6FA3-4CEE-B644-1AC3BCF0593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3" name="AutoShape 10">
          <a:extLst>
            <a:ext uri="{FF2B5EF4-FFF2-40B4-BE49-F238E27FC236}">
              <a16:creationId xmlns:a16="http://schemas.microsoft.com/office/drawing/2014/main" id="{B130DDF0-31F3-43BB-9694-A9DF166054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4" name="AutoShape 8">
          <a:extLst>
            <a:ext uri="{FF2B5EF4-FFF2-40B4-BE49-F238E27FC236}">
              <a16:creationId xmlns:a16="http://schemas.microsoft.com/office/drawing/2014/main" id="{D3D96ED8-E5D0-4774-8C0B-6CD28D6BF9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5" name="AutoShape 6">
          <a:extLst>
            <a:ext uri="{FF2B5EF4-FFF2-40B4-BE49-F238E27FC236}">
              <a16:creationId xmlns:a16="http://schemas.microsoft.com/office/drawing/2014/main" id="{B3AECA0A-5340-4E7D-BF87-871DF61EFC2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6" name="AutoShape 4">
          <a:extLst>
            <a:ext uri="{FF2B5EF4-FFF2-40B4-BE49-F238E27FC236}">
              <a16:creationId xmlns:a16="http://schemas.microsoft.com/office/drawing/2014/main" id="{30145691-4640-41D0-ABF6-F9D07DC2B23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7" name="AutoShape 2">
          <a:extLst>
            <a:ext uri="{FF2B5EF4-FFF2-40B4-BE49-F238E27FC236}">
              <a16:creationId xmlns:a16="http://schemas.microsoft.com/office/drawing/2014/main" id="{FC0F74E6-E164-4851-A86B-8E5155D44F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8" name="AutoShape 28">
          <a:extLst>
            <a:ext uri="{FF2B5EF4-FFF2-40B4-BE49-F238E27FC236}">
              <a16:creationId xmlns:a16="http://schemas.microsoft.com/office/drawing/2014/main" id="{BE0C6B4A-6669-44E3-9785-0AC19F0BD0E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59" name="AutoShape 26">
          <a:extLst>
            <a:ext uri="{FF2B5EF4-FFF2-40B4-BE49-F238E27FC236}">
              <a16:creationId xmlns:a16="http://schemas.microsoft.com/office/drawing/2014/main" id="{262F68D9-4DD5-48F3-BF69-0A5A0DB9AE5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0" name="AutoShape 24">
          <a:extLst>
            <a:ext uri="{FF2B5EF4-FFF2-40B4-BE49-F238E27FC236}">
              <a16:creationId xmlns:a16="http://schemas.microsoft.com/office/drawing/2014/main" id="{C7EC7716-EA25-4F16-BDF6-9829B7123FF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1" name="AutoShape 22">
          <a:extLst>
            <a:ext uri="{FF2B5EF4-FFF2-40B4-BE49-F238E27FC236}">
              <a16:creationId xmlns:a16="http://schemas.microsoft.com/office/drawing/2014/main" id="{C60559AD-8729-46D3-BC09-0A91EAB5532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2" name="AutoShape 20">
          <a:extLst>
            <a:ext uri="{FF2B5EF4-FFF2-40B4-BE49-F238E27FC236}">
              <a16:creationId xmlns:a16="http://schemas.microsoft.com/office/drawing/2014/main" id="{FFBD8A09-1368-4845-86FC-05961CFF4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63" name="AutoShape 18">
          <a:extLst>
            <a:ext uri="{FF2B5EF4-FFF2-40B4-BE49-F238E27FC236}">
              <a16:creationId xmlns:a16="http://schemas.microsoft.com/office/drawing/2014/main" id="{E9265A5E-FE9C-477D-83C9-8373C51D37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4" name="AutoShape 16">
          <a:extLst>
            <a:ext uri="{FF2B5EF4-FFF2-40B4-BE49-F238E27FC236}">
              <a16:creationId xmlns:a16="http://schemas.microsoft.com/office/drawing/2014/main" id="{CAA16335-4B01-402D-B4C6-3E07EEE59BA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5" name="AutoShape 14">
          <a:extLst>
            <a:ext uri="{FF2B5EF4-FFF2-40B4-BE49-F238E27FC236}">
              <a16:creationId xmlns:a16="http://schemas.microsoft.com/office/drawing/2014/main" id="{BD6E4790-B877-457E-8AF0-8C833783B96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7" name="AutoShape 12">
          <a:extLst>
            <a:ext uri="{FF2B5EF4-FFF2-40B4-BE49-F238E27FC236}">
              <a16:creationId xmlns:a16="http://schemas.microsoft.com/office/drawing/2014/main" id="{CE1789E2-140F-42EB-8420-C748C9FECB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29" name="AutoShape 10">
          <a:extLst>
            <a:ext uri="{FF2B5EF4-FFF2-40B4-BE49-F238E27FC236}">
              <a16:creationId xmlns:a16="http://schemas.microsoft.com/office/drawing/2014/main" id="{72A65B6D-6710-4031-A88F-799C7DAE76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1" name="AutoShape 8">
          <a:extLst>
            <a:ext uri="{FF2B5EF4-FFF2-40B4-BE49-F238E27FC236}">
              <a16:creationId xmlns:a16="http://schemas.microsoft.com/office/drawing/2014/main" id="{E01586B3-5F1B-4B36-89B7-C021EB99B97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3" name="AutoShape 6">
          <a:extLst>
            <a:ext uri="{FF2B5EF4-FFF2-40B4-BE49-F238E27FC236}">
              <a16:creationId xmlns:a16="http://schemas.microsoft.com/office/drawing/2014/main" id="{5CAFBCC4-AA7B-4A10-AB0E-A6478662A7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5" name="AutoShape 4">
          <a:extLst>
            <a:ext uri="{FF2B5EF4-FFF2-40B4-BE49-F238E27FC236}">
              <a16:creationId xmlns:a16="http://schemas.microsoft.com/office/drawing/2014/main" id="{59587878-A7B9-4551-8043-EFAF850318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7" name="AutoShape 2">
          <a:extLst>
            <a:ext uri="{FF2B5EF4-FFF2-40B4-BE49-F238E27FC236}">
              <a16:creationId xmlns:a16="http://schemas.microsoft.com/office/drawing/2014/main" id="{039A5CBC-D8EF-4295-8192-93F4EE9B6C3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39" name="AutoShape 28">
          <a:extLst>
            <a:ext uri="{FF2B5EF4-FFF2-40B4-BE49-F238E27FC236}">
              <a16:creationId xmlns:a16="http://schemas.microsoft.com/office/drawing/2014/main" id="{B3AE85A1-00E6-4F9C-AE1F-42FBFAC146B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1" name="AutoShape 26">
          <a:extLst>
            <a:ext uri="{FF2B5EF4-FFF2-40B4-BE49-F238E27FC236}">
              <a16:creationId xmlns:a16="http://schemas.microsoft.com/office/drawing/2014/main" id="{34C61B32-25D1-455F-8406-6DD3D9331E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3" name="AutoShape 24">
          <a:extLst>
            <a:ext uri="{FF2B5EF4-FFF2-40B4-BE49-F238E27FC236}">
              <a16:creationId xmlns:a16="http://schemas.microsoft.com/office/drawing/2014/main" id="{0CE69321-5D11-4B36-8102-0BF35BB3277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5" name="AutoShape 22">
          <a:extLst>
            <a:ext uri="{FF2B5EF4-FFF2-40B4-BE49-F238E27FC236}">
              <a16:creationId xmlns:a16="http://schemas.microsoft.com/office/drawing/2014/main" id="{A3FCB3EE-BF67-40E1-8C7D-176BE55E52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7" name="AutoShape 20">
          <a:extLst>
            <a:ext uri="{FF2B5EF4-FFF2-40B4-BE49-F238E27FC236}">
              <a16:creationId xmlns:a16="http://schemas.microsoft.com/office/drawing/2014/main" id="{1244A0BC-E406-4B06-AD85-FAEDBDAAD8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49" name="AutoShape 18">
          <a:extLst>
            <a:ext uri="{FF2B5EF4-FFF2-40B4-BE49-F238E27FC236}">
              <a16:creationId xmlns:a16="http://schemas.microsoft.com/office/drawing/2014/main" id="{19B129C5-3818-4755-9355-080FCA11D4C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1" name="AutoShape 16">
          <a:extLst>
            <a:ext uri="{FF2B5EF4-FFF2-40B4-BE49-F238E27FC236}">
              <a16:creationId xmlns:a16="http://schemas.microsoft.com/office/drawing/2014/main" id="{163F42A8-9F8D-40CF-A82E-91E0C3F00A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3" name="AutoShape 14">
          <a:extLst>
            <a:ext uri="{FF2B5EF4-FFF2-40B4-BE49-F238E27FC236}">
              <a16:creationId xmlns:a16="http://schemas.microsoft.com/office/drawing/2014/main" id="{E684A397-0B00-4730-B5E7-C5C0515366C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4" name="AutoShape 12">
          <a:extLst>
            <a:ext uri="{FF2B5EF4-FFF2-40B4-BE49-F238E27FC236}">
              <a16:creationId xmlns:a16="http://schemas.microsoft.com/office/drawing/2014/main" id="{690D7311-0909-4D8F-B64C-BC816B25EE1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5" name="AutoShape 10">
          <a:extLst>
            <a:ext uri="{FF2B5EF4-FFF2-40B4-BE49-F238E27FC236}">
              <a16:creationId xmlns:a16="http://schemas.microsoft.com/office/drawing/2014/main" id="{878FB5F3-C666-43D0-8533-1C82B0A2D5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6" name="AutoShape 8">
          <a:extLst>
            <a:ext uri="{FF2B5EF4-FFF2-40B4-BE49-F238E27FC236}">
              <a16:creationId xmlns:a16="http://schemas.microsoft.com/office/drawing/2014/main" id="{6F927C71-2DBE-4EA5-892B-A7C1139BC59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7" name="AutoShape 6">
          <a:extLst>
            <a:ext uri="{FF2B5EF4-FFF2-40B4-BE49-F238E27FC236}">
              <a16:creationId xmlns:a16="http://schemas.microsoft.com/office/drawing/2014/main" id="{EC2751E1-0EFA-464B-85F1-4CDE0643735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8" name="AutoShape 4">
          <a:extLst>
            <a:ext uri="{FF2B5EF4-FFF2-40B4-BE49-F238E27FC236}">
              <a16:creationId xmlns:a16="http://schemas.microsoft.com/office/drawing/2014/main" id="{63109171-97B7-48A3-8B98-98308CB80B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59" name="AutoShape 2">
          <a:extLst>
            <a:ext uri="{FF2B5EF4-FFF2-40B4-BE49-F238E27FC236}">
              <a16:creationId xmlns:a16="http://schemas.microsoft.com/office/drawing/2014/main" id="{A6B78D25-CA5E-42AE-AE67-EEA0FE8C1F7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0" name="AutoShape 28">
          <a:extLst>
            <a:ext uri="{FF2B5EF4-FFF2-40B4-BE49-F238E27FC236}">
              <a16:creationId xmlns:a16="http://schemas.microsoft.com/office/drawing/2014/main" id="{22596547-A033-4BB7-B0A2-F99C1841AFA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1" name="AutoShape 26">
          <a:extLst>
            <a:ext uri="{FF2B5EF4-FFF2-40B4-BE49-F238E27FC236}">
              <a16:creationId xmlns:a16="http://schemas.microsoft.com/office/drawing/2014/main" id="{EE2497D3-C080-41A4-9955-0595FBA7919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2" name="AutoShape 24">
          <a:extLst>
            <a:ext uri="{FF2B5EF4-FFF2-40B4-BE49-F238E27FC236}">
              <a16:creationId xmlns:a16="http://schemas.microsoft.com/office/drawing/2014/main" id="{A7197104-2900-48FB-A307-8752AC28469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3" name="AutoShape 22">
          <a:extLst>
            <a:ext uri="{FF2B5EF4-FFF2-40B4-BE49-F238E27FC236}">
              <a16:creationId xmlns:a16="http://schemas.microsoft.com/office/drawing/2014/main" id="{856260F2-E8DC-47C6-B2F9-29271269C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4" name="AutoShape 20">
          <a:extLst>
            <a:ext uri="{FF2B5EF4-FFF2-40B4-BE49-F238E27FC236}">
              <a16:creationId xmlns:a16="http://schemas.microsoft.com/office/drawing/2014/main" id="{C629DE37-1D68-450D-8199-ACD773E201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5" name="AutoShape 18">
          <a:extLst>
            <a:ext uri="{FF2B5EF4-FFF2-40B4-BE49-F238E27FC236}">
              <a16:creationId xmlns:a16="http://schemas.microsoft.com/office/drawing/2014/main" id="{02E8C2CC-5DA9-4F45-A730-D89216835A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6" name="AutoShape 16">
          <a:extLst>
            <a:ext uri="{FF2B5EF4-FFF2-40B4-BE49-F238E27FC236}">
              <a16:creationId xmlns:a16="http://schemas.microsoft.com/office/drawing/2014/main" id="{6B3DD0EB-5CB4-42F0-88B9-FFD77371F8A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7" name="AutoShape 14">
          <a:extLst>
            <a:ext uri="{FF2B5EF4-FFF2-40B4-BE49-F238E27FC236}">
              <a16:creationId xmlns:a16="http://schemas.microsoft.com/office/drawing/2014/main" id="{8D592F73-789B-46D8-8AF3-0AA129F44E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8" name="AutoShape 12">
          <a:extLst>
            <a:ext uri="{FF2B5EF4-FFF2-40B4-BE49-F238E27FC236}">
              <a16:creationId xmlns:a16="http://schemas.microsoft.com/office/drawing/2014/main" id="{5914889B-9F5F-4F8F-9865-0B7EA4C8D9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69" name="AutoShape 10">
          <a:extLst>
            <a:ext uri="{FF2B5EF4-FFF2-40B4-BE49-F238E27FC236}">
              <a16:creationId xmlns:a16="http://schemas.microsoft.com/office/drawing/2014/main" id="{41D2B85C-DF49-4647-A906-937D81D45AE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0" name="AutoShape 8">
          <a:extLst>
            <a:ext uri="{FF2B5EF4-FFF2-40B4-BE49-F238E27FC236}">
              <a16:creationId xmlns:a16="http://schemas.microsoft.com/office/drawing/2014/main" id="{842BCF53-0BCD-40A5-85BF-97578361666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1" name="AutoShape 4">
          <a:extLst>
            <a:ext uri="{FF2B5EF4-FFF2-40B4-BE49-F238E27FC236}">
              <a16:creationId xmlns:a16="http://schemas.microsoft.com/office/drawing/2014/main" id="{B477AA06-182C-4E00-8ED3-97EC982F0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2" name="AutoShape 2">
          <a:extLst>
            <a:ext uri="{FF2B5EF4-FFF2-40B4-BE49-F238E27FC236}">
              <a16:creationId xmlns:a16="http://schemas.microsoft.com/office/drawing/2014/main" id="{B68B6E55-0375-4F7C-83ED-15C97E710E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3" name="AutoShape 28">
          <a:extLst>
            <a:ext uri="{FF2B5EF4-FFF2-40B4-BE49-F238E27FC236}">
              <a16:creationId xmlns:a16="http://schemas.microsoft.com/office/drawing/2014/main" id="{4599BCA1-ED42-4360-92B2-F9EE410020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4" name="AutoShape 26">
          <a:extLst>
            <a:ext uri="{FF2B5EF4-FFF2-40B4-BE49-F238E27FC236}">
              <a16:creationId xmlns:a16="http://schemas.microsoft.com/office/drawing/2014/main" id="{47948EE5-0BBA-4307-8724-8F0423CB433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5" name="AutoShape 24">
          <a:extLst>
            <a:ext uri="{FF2B5EF4-FFF2-40B4-BE49-F238E27FC236}">
              <a16:creationId xmlns:a16="http://schemas.microsoft.com/office/drawing/2014/main" id="{440CDEDA-F11F-465B-9953-0DED8F46C2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6" name="AutoShape 22">
          <a:extLst>
            <a:ext uri="{FF2B5EF4-FFF2-40B4-BE49-F238E27FC236}">
              <a16:creationId xmlns:a16="http://schemas.microsoft.com/office/drawing/2014/main" id="{50013A0B-5E76-4C61-95BB-CC47AE1857C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7" name="AutoShape 20">
          <a:extLst>
            <a:ext uri="{FF2B5EF4-FFF2-40B4-BE49-F238E27FC236}">
              <a16:creationId xmlns:a16="http://schemas.microsoft.com/office/drawing/2014/main" id="{0B361336-A3D5-4FF3-8DD9-DD233D8207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8" name="AutoShape 18">
          <a:extLst>
            <a:ext uri="{FF2B5EF4-FFF2-40B4-BE49-F238E27FC236}">
              <a16:creationId xmlns:a16="http://schemas.microsoft.com/office/drawing/2014/main" id="{0C6BB9F7-68DA-4576-9515-D1654FE844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79" name="AutoShape 16">
          <a:extLst>
            <a:ext uri="{FF2B5EF4-FFF2-40B4-BE49-F238E27FC236}">
              <a16:creationId xmlns:a16="http://schemas.microsoft.com/office/drawing/2014/main" id="{BE8FFC62-1675-47BA-AB7B-98561709186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0" name="AutoShape 14">
          <a:extLst>
            <a:ext uri="{FF2B5EF4-FFF2-40B4-BE49-F238E27FC236}">
              <a16:creationId xmlns:a16="http://schemas.microsoft.com/office/drawing/2014/main" id="{E2B90F34-FF61-4C00-A8C1-A1999284ED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1" name="AutoShape 12">
          <a:extLst>
            <a:ext uri="{FF2B5EF4-FFF2-40B4-BE49-F238E27FC236}">
              <a16:creationId xmlns:a16="http://schemas.microsoft.com/office/drawing/2014/main" id="{05E3A8D5-B8B1-4827-A01C-1F3CD76FD8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2" name="AutoShape 10">
          <a:extLst>
            <a:ext uri="{FF2B5EF4-FFF2-40B4-BE49-F238E27FC236}">
              <a16:creationId xmlns:a16="http://schemas.microsoft.com/office/drawing/2014/main" id="{72017C5B-A5C7-407F-A1FD-76628D72FB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3" name="AutoShape 8">
          <a:extLst>
            <a:ext uri="{FF2B5EF4-FFF2-40B4-BE49-F238E27FC236}">
              <a16:creationId xmlns:a16="http://schemas.microsoft.com/office/drawing/2014/main" id="{1E4CEB80-4A5F-4A3A-8CCC-F1B676B02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4" name="AutoShape 4">
          <a:extLst>
            <a:ext uri="{FF2B5EF4-FFF2-40B4-BE49-F238E27FC236}">
              <a16:creationId xmlns:a16="http://schemas.microsoft.com/office/drawing/2014/main" id="{2345031E-E419-4D44-8C0C-7768DFE635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5" name="AutoShape 2">
          <a:extLst>
            <a:ext uri="{FF2B5EF4-FFF2-40B4-BE49-F238E27FC236}">
              <a16:creationId xmlns:a16="http://schemas.microsoft.com/office/drawing/2014/main" id="{5BC1035F-1563-4B49-B5A2-FEADEE28F09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6" name="AutoShape 28">
          <a:extLst>
            <a:ext uri="{FF2B5EF4-FFF2-40B4-BE49-F238E27FC236}">
              <a16:creationId xmlns:a16="http://schemas.microsoft.com/office/drawing/2014/main" id="{E68D4504-621F-453E-B8DB-CC688A55F56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7" name="AutoShape 26">
          <a:extLst>
            <a:ext uri="{FF2B5EF4-FFF2-40B4-BE49-F238E27FC236}">
              <a16:creationId xmlns:a16="http://schemas.microsoft.com/office/drawing/2014/main" id="{4B303E62-F418-40B6-81BF-CFA004BEE54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8" name="AutoShape 24">
          <a:extLst>
            <a:ext uri="{FF2B5EF4-FFF2-40B4-BE49-F238E27FC236}">
              <a16:creationId xmlns:a16="http://schemas.microsoft.com/office/drawing/2014/main" id="{0DB9790B-08CB-4E77-B2F3-BF6C75F0F67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89" name="AutoShape 22">
          <a:extLst>
            <a:ext uri="{FF2B5EF4-FFF2-40B4-BE49-F238E27FC236}">
              <a16:creationId xmlns:a16="http://schemas.microsoft.com/office/drawing/2014/main" id="{88C05DB2-3880-4D58-9D62-B4C05A4D7EB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0" name="AutoShape 20">
          <a:extLst>
            <a:ext uri="{FF2B5EF4-FFF2-40B4-BE49-F238E27FC236}">
              <a16:creationId xmlns:a16="http://schemas.microsoft.com/office/drawing/2014/main" id="{1284E230-CE6A-48A2-88FC-91D5E635C8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1" name="AutoShape 18">
          <a:extLst>
            <a:ext uri="{FF2B5EF4-FFF2-40B4-BE49-F238E27FC236}">
              <a16:creationId xmlns:a16="http://schemas.microsoft.com/office/drawing/2014/main" id="{0C0C2283-E8CF-44C9-B823-692BDB26D2E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2" name="AutoShape 16">
          <a:extLst>
            <a:ext uri="{FF2B5EF4-FFF2-40B4-BE49-F238E27FC236}">
              <a16:creationId xmlns:a16="http://schemas.microsoft.com/office/drawing/2014/main" id="{E7823846-361B-4A7D-89EB-32D84A4EB9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3" name="AutoShape 14">
          <a:extLst>
            <a:ext uri="{FF2B5EF4-FFF2-40B4-BE49-F238E27FC236}">
              <a16:creationId xmlns:a16="http://schemas.microsoft.com/office/drawing/2014/main" id="{F66811B9-EB2B-4935-8112-584861185E8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4" name="AutoShape 12">
          <a:extLst>
            <a:ext uri="{FF2B5EF4-FFF2-40B4-BE49-F238E27FC236}">
              <a16:creationId xmlns:a16="http://schemas.microsoft.com/office/drawing/2014/main" id="{9F999033-76E3-4BE0-A39F-5213355FF7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5" name="AutoShape 10">
          <a:extLst>
            <a:ext uri="{FF2B5EF4-FFF2-40B4-BE49-F238E27FC236}">
              <a16:creationId xmlns:a16="http://schemas.microsoft.com/office/drawing/2014/main" id="{7F37678E-80A8-4298-957D-AD6E604D83C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6" name="AutoShape 8">
          <a:extLst>
            <a:ext uri="{FF2B5EF4-FFF2-40B4-BE49-F238E27FC236}">
              <a16:creationId xmlns:a16="http://schemas.microsoft.com/office/drawing/2014/main" id="{0783474B-B88D-4768-A639-35D6DC5A09F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7" name="AutoShape 4">
          <a:extLst>
            <a:ext uri="{FF2B5EF4-FFF2-40B4-BE49-F238E27FC236}">
              <a16:creationId xmlns:a16="http://schemas.microsoft.com/office/drawing/2014/main" id="{E4B8B424-A70D-4164-A176-9A19A9919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8" name="AutoShape 2">
          <a:extLst>
            <a:ext uri="{FF2B5EF4-FFF2-40B4-BE49-F238E27FC236}">
              <a16:creationId xmlns:a16="http://schemas.microsoft.com/office/drawing/2014/main" id="{559C19C5-EC70-4954-A139-F7CB646594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099" name="AutoShape 28">
          <a:extLst>
            <a:ext uri="{FF2B5EF4-FFF2-40B4-BE49-F238E27FC236}">
              <a16:creationId xmlns:a16="http://schemas.microsoft.com/office/drawing/2014/main" id="{576D631F-D6A4-420E-891B-57F73E423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0" name="AutoShape 26">
          <a:extLst>
            <a:ext uri="{FF2B5EF4-FFF2-40B4-BE49-F238E27FC236}">
              <a16:creationId xmlns:a16="http://schemas.microsoft.com/office/drawing/2014/main" id="{2880D706-EE9B-4AFD-8EEC-7E5234C607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1" name="AutoShape 24">
          <a:extLst>
            <a:ext uri="{FF2B5EF4-FFF2-40B4-BE49-F238E27FC236}">
              <a16:creationId xmlns:a16="http://schemas.microsoft.com/office/drawing/2014/main" id="{86356353-BD82-48B3-AD46-464CC565F5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2" name="AutoShape 22">
          <a:extLst>
            <a:ext uri="{FF2B5EF4-FFF2-40B4-BE49-F238E27FC236}">
              <a16:creationId xmlns:a16="http://schemas.microsoft.com/office/drawing/2014/main" id="{3CC5310E-73A1-439B-A7E5-4F3BE3EC0E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3" name="AutoShape 20">
          <a:extLst>
            <a:ext uri="{FF2B5EF4-FFF2-40B4-BE49-F238E27FC236}">
              <a16:creationId xmlns:a16="http://schemas.microsoft.com/office/drawing/2014/main" id="{22546E55-93BA-4A71-A758-CE7AB1A47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4" name="AutoShape 18">
          <a:extLst>
            <a:ext uri="{FF2B5EF4-FFF2-40B4-BE49-F238E27FC236}">
              <a16:creationId xmlns:a16="http://schemas.microsoft.com/office/drawing/2014/main" id="{C6D84698-500C-41BF-A536-ABE3D15F97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5" name="AutoShape 16">
          <a:extLst>
            <a:ext uri="{FF2B5EF4-FFF2-40B4-BE49-F238E27FC236}">
              <a16:creationId xmlns:a16="http://schemas.microsoft.com/office/drawing/2014/main" id="{09AA238C-1A48-485D-92A8-2AE915189C1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6" name="AutoShape 14">
          <a:extLst>
            <a:ext uri="{FF2B5EF4-FFF2-40B4-BE49-F238E27FC236}">
              <a16:creationId xmlns:a16="http://schemas.microsoft.com/office/drawing/2014/main" id="{6049F7D4-3A4B-4615-8029-59E3C60DFE7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7" name="AutoShape 12">
          <a:extLst>
            <a:ext uri="{FF2B5EF4-FFF2-40B4-BE49-F238E27FC236}">
              <a16:creationId xmlns:a16="http://schemas.microsoft.com/office/drawing/2014/main" id="{00AD8C64-9E1F-4719-B8BC-1784314B1C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8" name="AutoShape 10">
          <a:extLst>
            <a:ext uri="{FF2B5EF4-FFF2-40B4-BE49-F238E27FC236}">
              <a16:creationId xmlns:a16="http://schemas.microsoft.com/office/drawing/2014/main" id="{E2973011-BCA4-4B78-BA7B-04EABD4EB6A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09" name="AutoShape 8">
          <a:extLst>
            <a:ext uri="{FF2B5EF4-FFF2-40B4-BE49-F238E27FC236}">
              <a16:creationId xmlns:a16="http://schemas.microsoft.com/office/drawing/2014/main" id="{7DF73AD9-0733-4C26-B23F-4BFAC3B5F4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0" name="AutoShape 4">
          <a:extLst>
            <a:ext uri="{FF2B5EF4-FFF2-40B4-BE49-F238E27FC236}">
              <a16:creationId xmlns:a16="http://schemas.microsoft.com/office/drawing/2014/main" id="{D9FDD678-7D4B-453F-BE33-47589B642F0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1" name="AutoShape 2">
          <a:extLst>
            <a:ext uri="{FF2B5EF4-FFF2-40B4-BE49-F238E27FC236}">
              <a16:creationId xmlns:a16="http://schemas.microsoft.com/office/drawing/2014/main" id="{00D0DC6B-3430-489B-B734-0C960C63EA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2" name="AutoShape 28">
          <a:extLst>
            <a:ext uri="{FF2B5EF4-FFF2-40B4-BE49-F238E27FC236}">
              <a16:creationId xmlns:a16="http://schemas.microsoft.com/office/drawing/2014/main" id="{F3C5979A-555E-43B1-8AF2-849958A0D3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3" name="AutoShape 26">
          <a:extLst>
            <a:ext uri="{FF2B5EF4-FFF2-40B4-BE49-F238E27FC236}">
              <a16:creationId xmlns:a16="http://schemas.microsoft.com/office/drawing/2014/main" id="{FFBC712E-723A-4D5C-AD80-8D98670A98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4" name="AutoShape 24">
          <a:extLst>
            <a:ext uri="{FF2B5EF4-FFF2-40B4-BE49-F238E27FC236}">
              <a16:creationId xmlns:a16="http://schemas.microsoft.com/office/drawing/2014/main" id="{0F8B95BE-C890-4A73-BF0D-E2C8AA8306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5" name="AutoShape 22">
          <a:extLst>
            <a:ext uri="{FF2B5EF4-FFF2-40B4-BE49-F238E27FC236}">
              <a16:creationId xmlns:a16="http://schemas.microsoft.com/office/drawing/2014/main" id="{D0ADAB45-79AB-4952-85DA-BA7132D5C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6" name="AutoShape 20">
          <a:extLst>
            <a:ext uri="{FF2B5EF4-FFF2-40B4-BE49-F238E27FC236}">
              <a16:creationId xmlns:a16="http://schemas.microsoft.com/office/drawing/2014/main" id="{EA04E994-370F-4E69-8ABC-1C850775FA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7" name="AutoShape 18">
          <a:extLst>
            <a:ext uri="{FF2B5EF4-FFF2-40B4-BE49-F238E27FC236}">
              <a16:creationId xmlns:a16="http://schemas.microsoft.com/office/drawing/2014/main" id="{63669D43-2B88-4B5D-9413-AA443EC19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8" name="AutoShape 16">
          <a:extLst>
            <a:ext uri="{FF2B5EF4-FFF2-40B4-BE49-F238E27FC236}">
              <a16:creationId xmlns:a16="http://schemas.microsoft.com/office/drawing/2014/main" id="{8D777ED1-63CE-4AB8-8ADB-F3D282D5C1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19" name="AutoShape 14">
          <a:extLst>
            <a:ext uri="{FF2B5EF4-FFF2-40B4-BE49-F238E27FC236}">
              <a16:creationId xmlns:a16="http://schemas.microsoft.com/office/drawing/2014/main" id="{AA18CA97-FE2B-498D-989B-D735D847064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0" name="AutoShape 12">
          <a:extLst>
            <a:ext uri="{FF2B5EF4-FFF2-40B4-BE49-F238E27FC236}">
              <a16:creationId xmlns:a16="http://schemas.microsoft.com/office/drawing/2014/main" id="{9139BAA3-C8F2-4AF6-96CC-A8E1182668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1" name="AutoShape 10">
          <a:extLst>
            <a:ext uri="{FF2B5EF4-FFF2-40B4-BE49-F238E27FC236}">
              <a16:creationId xmlns:a16="http://schemas.microsoft.com/office/drawing/2014/main" id="{E94EF59A-4984-4640-BA3C-FACC38C279B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2" name="AutoShape 8">
          <a:extLst>
            <a:ext uri="{FF2B5EF4-FFF2-40B4-BE49-F238E27FC236}">
              <a16:creationId xmlns:a16="http://schemas.microsoft.com/office/drawing/2014/main" id="{3B9EBCA7-4C6E-47F4-B7E1-41199916539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3" name="AutoShape 4">
          <a:extLst>
            <a:ext uri="{FF2B5EF4-FFF2-40B4-BE49-F238E27FC236}">
              <a16:creationId xmlns:a16="http://schemas.microsoft.com/office/drawing/2014/main" id="{D60A45DA-2AC3-42C7-B55B-7886B7A96D5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4" name="AutoShape 2">
          <a:extLst>
            <a:ext uri="{FF2B5EF4-FFF2-40B4-BE49-F238E27FC236}">
              <a16:creationId xmlns:a16="http://schemas.microsoft.com/office/drawing/2014/main" id="{5B06753B-7258-4190-A982-E1DC5C3B1C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5" name="AutoShape 28">
          <a:extLst>
            <a:ext uri="{FF2B5EF4-FFF2-40B4-BE49-F238E27FC236}">
              <a16:creationId xmlns:a16="http://schemas.microsoft.com/office/drawing/2014/main" id="{2439E44D-F672-49BE-A05E-9768B2669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6" name="AutoShape 26">
          <a:extLst>
            <a:ext uri="{FF2B5EF4-FFF2-40B4-BE49-F238E27FC236}">
              <a16:creationId xmlns:a16="http://schemas.microsoft.com/office/drawing/2014/main" id="{3598C546-0A5C-43F6-9500-755DF13F3D7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7" name="AutoShape 24">
          <a:extLst>
            <a:ext uri="{FF2B5EF4-FFF2-40B4-BE49-F238E27FC236}">
              <a16:creationId xmlns:a16="http://schemas.microsoft.com/office/drawing/2014/main" id="{EBC162C4-5333-44AD-8D64-DA19839DD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8" name="AutoShape 22">
          <a:extLst>
            <a:ext uri="{FF2B5EF4-FFF2-40B4-BE49-F238E27FC236}">
              <a16:creationId xmlns:a16="http://schemas.microsoft.com/office/drawing/2014/main" id="{97E6DDFD-DEF2-4ECF-8575-EABA222D8D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29" name="AutoShape 20">
          <a:extLst>
            <a:ext uri="{FF2B5EF4-FFF2-40B4-BE49-F238E27FC236}">
              <a16:creationId xmlns:a16="http://schemas.microsoft.com/office/drawing/2014/main" id="{E0FE8CC8-5A5D-4DFA-BC88-A933E24A63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0" name="AutoShape 18">
          <a:extLst>
            <a:ext uri="{FF2B5EF4-FFF2-40B4-BE49-F238E27FC236}">
              <a16:creationId xmlns:a16="http://schemas.microsoft.com/office/drawing/2014/main" id="{1273FA2F-3F1A-4345-8CD3-B8E2A8B4A3C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1" name="AutoShape 16">
          <a:extLst>
            <a:ext uri="{FF2B5EF4-FFF2-40B4-BE49-F238E27FC236}">
              <a16:creationId xmlns:a16="http://schemas.microsoft.com/office/drawing/2014/main" id="{8E529B40-A945-4FEB-810E-43AC436F478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2" name="AutoShape 14">
          <a:extLst>
            <a:ext uri="{FF2B5EF4-FFF2-40B4-BE49-F238E27FC236}">
              <a16:creationId xmlns:a16="http://schemas.microsoft.com/office/drawing/2014/main" id="{14483F03-CA42-482E-898C-99ABEE6908B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3" name="AutoShape 12">
          <a:extLst>
            <a:ext uri="{FF2B5EF4-FFF2-40B4-BE49-F238E27FC236}">
              <a16:creationId xmlns:a16="http://schemas.microsoft.com/office/drawing/2014/main" id="{77E70AA7-2B2B-4E9B-865B-0E4B516E07D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4" name="AutoShape 10">
          <a:extLst>
            <a:ext uri="{FF2B5EF4-FFF2-40B4-BE49-F238E27FC236}">
              <a16:creationId xmlns:a16="http://schemas.microsoft.com/office/drawing/2014/main" id="{A6165455-A0C2-477A-A798-EA7D06E27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5" name="AutoShape 8">
          <a:extLst>
            <a:ext uri="{FF2B5EF4-FFF2-40B4-BE49-F238E27FC236}">
              <a16:creationId xmlns:a16="http://schemas.microsoft.com/office/drawing/2014/main" id="{267A523F-4DE0-468D-9477-AC58653AE0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6" name="AutoShape 4">
          <a:extLst>
            <a:ext uri="{FF2B5EF4-FFF2-40B4-BE49-F238E27FC236}">
              <a16:creationId xmlns:a16="http://schemas.microsoft.com/office/drawing/2014/main" id="{E4A0C0B2-4ECA-4C58-BB63-A31F4E5AA40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7" name="AutoShape 2">
          <a:extLst>
            <a:ext uri="{FF2B5EF4-FFF2-40B4-BE49-F238E27FC236}">
              <a16:creationId xmlns:a16="http://schemas.microsoft.com/office/drawing/2014/main" id="{F46D8AE6-B045-46CB-91BA-43C7E999F1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8" name="AutoShape 28">
          <a:extLst>
            <a:ext uri="{FF2B5EF4-FFF2-40B4-BE49-F238E27FC236}">
              <a16:creationId xmlns:a16="http://schemas.microsoft.com/office/drawing/2014/main" id="{34E4790E-AA01-43EB-BE59-9EC575651F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39" name="AutoShape 26">
          <a:extLst>
            <a:ext uri="{FF2B5EF4-FFF2-40B4-BE49-F238E27FC236}">
              <a16:creationId xmlns:a16="http://schemas.microsoft.com/office/drawing/2014/main" id="{1FD48408-EEF7-4D8C-B8D7-5A1A0D4E4CF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0" name="AutoShape 24">
          <a:extLst>
            <a:ext uri="{FF2B5EF4-FFF2-40B4-BE49-F238E27FC236}">
              <a16:creationId xmlns:a16="http://schemas.microsoft.com/office/drawing/2014/main" id="{9E189544-9292-4A2F-98FE-BF16E02C40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1" name="AutoShape 22">
          <a:extLst>
            <a:ext uri="{FF2B5EF4-FFF2-40B4-BE49-F238E27FC236}">
              <a16:creationId xmlns:a16="http://schemas.microsoft.com/office/drawing/2014/main" id="{BDB43FB6-9AA6-442F-A8EB-175D554467E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2" name="AutoShape 20">
          <a:extLst>
            <a:ext uri="{FF2B5EF4-FFF2-40B4-BE49-F238E27FC236}">
              <a16:creationId xmlns:a16="http://schemas.microsoft.com/office/drawing/2014/main" id="{54DAD62E-88FD-4D9F-AA22-AA19315EB4F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3" name="AutoShape 18">
          <a:extLst>
            <a:ext uri="{FF2B5EF4-FFF2-40B4-BE49-F238E27FC236}">
              <a16:creationId xmlns:a16="http://schemas.microsoft.com/office/drawing/2014/main" id="{82CF1DED-8393-4843-988C-2A9EB20B8C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4" name="AutoShape 16">
          <a:extLst>
            <a:ext uri="{FF2B5EF4-FFF2-40B4-BE49-F238E27FC236}">
              <a16:creationId xmlns:a16="http://schemas.microsoft.com/office/drawing/2014/main" id="{F4573A9C-5E32-4AF7-957E-44AD0AD53BF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5" name="AutoShape 14">
          <a:extLst>
            <a:ext uri="{FF2B5EF4-FFF2-40B4-BE49-F238E27FC236}">
              <a16:creationId xmlns:a16="http://schemas.microsoft.com/office/drawing/2014/main" id="{0F1AADDF-3569-4F32-BAEF-8BEA7D43B45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6" name="AutoShape 12">
          <a:extLst>
            <a:ext uri="{FF2B5EF4-FFF2-40B4-BE49-F238E27FC236}">
              <a16:creationId xmlns:a16="http://schemas.microsoft.com/office/drawing/2014/main" id="{567C4DEE-FB8A-408E-8789-8813A613802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7" name="AutoShape 10">
          <a:extLst>
            <a:ext uri="{FF2B5EF4-FFF2-40B4-BE49-F238E27FC236}">
              <a16:creationId xmlns:a16="http://schemas.microsoft.com/office/drawing/2014/main" id="{0A6A25DC-FA43-474C-8014-BD6B3F6D895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8" name="AutoShape 8">
          <a:extLst>
            <a:ext uri="{FF2B5EF4-FFF2-40B4-BE49-F238E27FC236}">
              <a16:creationId xmlns:a16="http://schemas.microsoft.com/office/drawing/2014/main" id="{5F1B9977-C995-4FC1-9125-34679ACE84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49" name="AutoShape 4">
          <a:extLst>
            <a:ext uri="{FF2B5EF4-FFF2-40B4-BE49-F238E27FC236}">
              <a16:creationId xmlns:a16="http://schemas.microsoft.com/office/drawing/2014/main" id="{696BC2EA-71D3-4D73-81ED-2AEDD32332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0" name="AutoShape 2">
          <a:extLst>
            <a:ext uri="{FF2B5EF4-FFF2-40B4-BE49-F238E27FC236}">
              <a16:creationId xmlns:a16="http://schemas.microsoft.com/office/drawing/2014/main" id="{A55E5E07-BF74-46FF-B495-51C7EDA9CF0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1" name="AutoShape 28">
          <a:extLst>
            <a:ext uri="{FF2B5EF4-FFF2-40B4-BE49-F238E27FC236}">
              <a16:creationId xmlns:a16="http://schemas.microsoft.com/office/drawing/2014/main" id="{9EA7B0B2-3A1C-46D7-996E-51C36C897D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2" name="AutoShape 26">
          <a:extLst>
            <a:ext uri="{FF2B5EF4-FFF2-40B4-BE49-F238E27FC236}">
              <a16:creationId xmlns:a16="http://schemas.microsoft.com/office/drawing/2014/main" id="{C68105A7-0799-4296-901D-47330950F43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3" name="AutoShape 24">
          <a:extLst>
            <a:ext uri="{FF2B5EF4-FFF2-40B4-BE49-F238E27FC236}">
              <a16:creationId xmlns:a16="http://schemas.microsoft.com/office/drawing/2014/main" id="{A21731CB-E5CB-4FB9-9A0F-D401096D224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4" name="AutoShape 22">
          <a:extLst>
            <a:ext uri="{FF2B5EF4-FFF2-40B4-BE49-F238E27FC236}">
              <a16:creationId xmlns:a16="http://schemas.microsoft.com/office/drawing/2014/main" id="{CFF3F1C8-C7BB-4DCD-B220-96A693CD6AA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5" name="AutoShape 20">
          <a:extLst>
            <a:ext uri="{FF2B5EF4-FFF2-40B4-BE49-F238E27FC236}">
              <a16:creationId xmlns:a16="http://schemas.microsoft.com/office/drawing/2014/main" id="{7C14BF04-DEE1-4E02-8F63-83479D3459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6" name="AutoShape 18">
          <a:extLst>
            <a:ext uri="{FF2B5EF4-FFF2-40B4-BE49-F238E27FC236}">
              <a16:creationId xmlns:a16="http://schemas.microsoft.com/office/drawing/2014/main" id="{863D7249-FD50-47AD-AA21-1D33AA61FBC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7" name="AutoShape 16">
          <a:extLst>
            <a:ext uri="{FF2B5EF4-FFF2-40B4-BE49-F238E27FC236}">
              <a16:creationId xmlns:a16="http://schemas.microsoft.com/office/drawing/2014/main" id="{806AB7B4-4B65-48D1-84EA-F3C9785410E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8" name="AutoShape 14">
          <a:extLst>
            <a:ext uri="{FF2B5EF4-FFF2-40B4-BE49-F238E27FC236}">
              <a16:creationId xmlns:a16="http://schemas.microsoft.com/office/drawing/2014/main" id="{A52E86F1-5B95-4DE6-96B2-9421FE6059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59" name="AutoShape 12">
          <a:extLst>
            <a:ext uri="{FF2B5EF4-FFF2-40B4-BE49-F238E27FC236}">
              <a16:creationId xmlns:a16="http://schemas.microsoft.com/office/drawing/2014/main" id="{C7559083-DA4B-47AF-AF28-6B8F05029F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0" name="AutoShape 10">
          <a:extLst>
            <a:ext uri="{FF2B5EF4-FFF2-40B4-BE49-F238E27FC236}">
              <a16:creationId xmlns:a16="http://schemas.microsoft.com/office/drawing/2014/main" id="{2ACB59BE-1787-4926-AEE2-CB2B862CC02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1" name="AutoShape 8">
          <a:extLst>
            <a:ext uri="{FF2B5EF4-FFF2-40B4-BE49-F238E27FC236}">
              <a16:creationId xmlns:a16="http://schemas.microsoft.com/office/drawing/2014/main" id="{2DBC4316-6117-4F44-9362-D668493611A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2" name="AutoShape 4">
          <a:extLst>
            <a:ext uri="{FF2B5EF4-FFF2-40B4-BE49-F238E27FC236}">
              <a16:creationId xmlns:a16="http://schemas.microsoft.com/office/drawing/2014/main" id="{7AA16213-C80A-4903-952B-C2755F5833B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3" name="AutoShape 2">
          <a:extLst>
            <a:ext uri="{FF2B5EF4-FFF2-40B4-BE49-F238E27FC236}">
              <a16:creationId xmlns:a16="http://schemas.microsoft.com/office/drawing/2014/main" id="{5A7180AB-788D-45D5-8D5B-68C7305DEB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4" name="AutoShape 28">
          <a:extLst>
            <a:ext uri="{FF2B5EF4-FFF2-40B4-BE49-F238E27FC236}">
              <a16:creationId xmlns:a16="http://schemas.microsoft.com/office/drawing/2014/main" id="{6B0DCFF6-FA00-4B51-964D-1E133225E5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5" name="AutoShape 26">
          <a:extLst>
            <a:ext uri="{FF2B5EF4-FFF2-40B4-BE49-F238E27FC236}">
              <a16:creationId xmlns:a16="http://schemas.microsoft.com/office/drawing/2014/main" id="{81E7FAF5-8E87-4946-8538-030491C88DA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6" name="AutoShape 24">
          <a:extLst>
            <a:ext uri="{FF2B5EF4-FFF2-40B4-BE49-F238E27FC236}">
              <a16:creationId xmlns:a16="http://schemas.microsoft.com/office/drawing/2014/main" id="{9BD746C0-A7A3-49E5-B8F3-D46B13A7EA9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7" name="AutoShape 22">
          <a:extLst>
            <a:ext uri="{FF2B5EF4-FFF2-40B4-BE49-F238E27FC236}">
              <a16:creationId xmlns:a16="http://schemas.microsoft.com/office/drawing/2014/main" id="{C637B438-C0FE-46EE-82CE-AD6029415E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8" name="AutoShape 20">
          <a:extLst>
            <a:ext uri="{FF2B5EF4-FFF2-40B4-BE49-F238E27FC236}">
              <a16:creationId xmlns:a16="http://schemas.microsoft.com/office/drawing/2014/main" id="{6203C273-FEAA-4937-8F6C-7FBDFA88152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69" name="AutoShape 18">
          <a:extLst>
            <a:ext uri="{FF2B5EF4-FFF2-40B4-BE49-F238E27FC236}">
              <a16:creationId xmlns:a16="http://schemas.microsoft.com/office/drawing/2014/main" id="{E5E665AD-8CFA-437C-B071-3180B5C9ABA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0" name="AutoShape 16">
          <a:extLst>
            <a:ext uri="{FF2B5EF4-FFF2-40B4-BE49-F238E27FC236}">
              <a16:creationId xmlns:a16="http://schemas.microsoft.com/office/drawing/2014/main" id="{7F2EE9D4-3863-494E-81B6-6C75A453B76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1" name="AutoShape 14">
          <a:extLst>
            <a:ext uri="{FF2B5EF4-FFF2-40B4-BE49-F238E27FC236}">
              <a16:creationId xmlns:a16="http://schemas.microsoft.com/office/drawing/2014/main" id="{89F382AF-4E7A-416C-A62D-D2EDF02CF42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2" name="AutoShape 12">
          <a:extLst>
            <a:ext uri="{FF2B5EF4-FFF2-40B4-BE49-F238E27FC236}">
              <a16:creationId xmlns:a16="http://schemas.microsoft.com/office/drawing/2014/main" id="{923B60AA-2D8B-4745-81DC-857791DB9D5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3" name="AutoShape 10">
          <a:extLst>
            <a:ext uri="{FF2B5EF4-FFF2-40B4-BE49-F238E27FC236}">
              <a16:creationId xmlns:a16="http://schemas.microsoft.com/office/drawing/2014/main" id="{FA140429-9CD4-4DEC-8CB6-E4DAA783D20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4" name="AutoShape 8">
          <a:extLst>
            <a:ext uri="{FF2B5EF4-FFF2-40B4-BE49-F238E27FC236}">
              <a16:creationId xmlns:a16="http://schemas.microsoft.com/office/drawing/2014/main" id="{CAD0D7D2-DEDF-4D5A-B270-A846AA65636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5" name="AutoShape 4">
          <a:extLst>
            <a:ext uri="{FF2B5EF4-FFF2-40B4-BE49-F238E27FC236}">
              <a16:creationId xmlns:a16="http://schemas.microsoft.com/office/drawing/2014/main" id="{3E26F00C-9F1D-4558-A94E-1852F7B222D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6" name="AutoShape 2">
          <a:extLst>
            <a:ext uri="{FF2B5EF4-FFF2-40B4-BE49-F238E27FC236}">
              <a16:creationId xmlns:a16="http://schemas.microsoft.com/office/drawing/2014/main" id="{3A0087AE-2ED1-464F-A447-53CAF7DA6FD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7" name="AutoShape 28">
          <a:extLst>
            <a:ext uri="{FF2B5EF4-FFF2-40B4-BE49-F238E27FC236}">
              <a16:creationId xmlns:a16="http://schemas.microsoft.com/office/drawing/2014/main" id="{9F201A55-C3A3-4FA3-A1C7-C4D1646A7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8" name="AutoShape 26">
          <a:extLst>
            <a:ext uri="{FF2B5EF4-FFF2-40B4-BE49-F238E27FC236}">
              <a16:creationId xmlns:a16="http://schemas.microsoft.com/office/drawing/2014/main" id="{71EC05CA-1EE0-4007-A550-DF411DDD876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79" name="AutoShape 24">
          <a:extLst>
            <a:ext uri="{FF2B5EF4-FFF2-40B4-BE49-F238E27FC236}">
              <a16:creationId xmlns:a16="http://schemas.microsoft.com/office/drawing/2014/main" id="{7B27C91D-7D00-49CC-BA48-9614BCBDFDB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0" name="AutoShape 22">
          <a:extLst>
            <a:ext uri="{FF2B5EF4-FFF2-40B4-BE49-F238E27FC236}">
              <a16:creationId xmlns:a16="http://schemas.microsoft.com/office/drawing/2014/main" id="{BC5684AB-39F0-4F51-B4C5-DEDD42256B3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1" name="AutoShape 20">
          <a:extLst>
            <a:ext uri="{FF2B5EF4-FFF2-40B4-BE49-F238E27FC236}">
              <a16:creationId xmlns:a16="http://schemas.microsoft.com/office/drawing/2014/main" id="{6ED0CCC5-E70A-4A54-92CA-91265932F77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2" name="AutoShape 18">
          <a:extLst>
            <a:ext uri="{FF2B5EF4-FFF2-40B4-BE49-F238E27FC236}">
              <a16:creationId xmlns:a16="http://schemas.microsoft.com/office/drawing/2014/main" id="{A3DDA522-B9A1-40FB-A723-9D44A177F16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3" name="AutoShape 16">
          <a:extLst>
            <a:ext uri="{FF2B5EF4-FFF2-40B4-BE49-F238E27FC236}">
              <a16:creationId xmlns:a16="http://schemas.microsoft.com/office/drawing/2014/main" id="{3ADE560E-056D-4E5B-80B2-D82F24243C1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4" name="AutoShape 14">
          <a:extLst>
            <a:ext uri="{FF2B5EF4-FFF2-40B4-BE49-F238E27FC236}">
              <a16:creationId xmlns:a16="http://schemas.microsoft.com/office/drawing/2014/main" id="{7AEA0A6A-0D74-4F4E-8A7B-75FABD37716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5" name="AutoShape 12">
          <a:extLst>
            <a:ext uri="{FF2B5EF4-FFF2-40B4-BE49-F238E27FC236}">
              <a16:creationId xmlns:a16="http://schemas.microsoft.com/office/drawing/2014/main" id="{9B6ACDEB-01A3-45FC-B901-4318C701B77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6" name="AutoShape 10">
          <a:extLst>
            <a:ext uri="{FF2B5EF4-FFF2-40B4-BE49-F238E27FC236}">
              <a16:creationId xmlns:a16="http://schemas.microsoft.com/office/drawing/2014/main" id="{D8114DF6-98CA-4458-94A4-116736740A8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7" name="AutoShape 8">
          <a:extLst>
            <a:ext uri="{FF2B5EF4-FFF2-40B4-BE49-F238E27FC236}">
              <a16:creationId xmlns:a16="http://schemas.microsoft.com/office/drawing/2014/main" id="{FE7E8CD0-EE6D-4B31-A181-3A442734B1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8" name="AutoShape 4">
          <a:extLst>
            <a:ext uri="{FF2B5EF4-FFF2-40B4-BE49-F238E27FC236}">
              <a16:creationId xmlns:a16="http://schemas.microsoft.com/office/drawing/2014/main" id="{6AE6C3C5-9F1E-46DC-9462-E2BAF2A1496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89" name="AutoShape 2">
          <a:extLst>
            <a:ext uri="{FF2B5EF4-FFF2-40B4-BE49-F238E27FC236}">
              <a16:creationId xmlns:a16="http://schemas.microsoft.com/office/drawing/2014/main" id="{59E59EF7-303A-4ACA-847A-133641FAA55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0" name="AutoShape 28">
          <a:extLst>
            <a:ext uri="{FF2B5EF4-FFF2-40B4-BE49-F238E27FC236}">
              <a16:creationId xmlns:a16="http://schemas.microsoft.com/office/drawing/2014/main" id="{C51820C1-642E-40B0-90E6-095C7470A14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1" name="AutoShape 26">
          <a:extLst>
            <a:ext uri="{FF2B5EF4-FFF2-40B4-BE49-F238E27FC236}">
              <a16:creationId xmlns:a16="http://schemas.microsoft.com/office/drawing/2014/main" id="{F4061E15-9137-4091-8E07-D18B7DCD05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2" name="AutoShape 24">
          <a:extLst>
            <a:ext uri="{FF2B5EF4-FFF2-40B4-BE49-F238E27FC236}">
              <a16:creationId xmlns:a16="http://schemas.microsoft.com/office/drawing/2014/main" id="{232565AE-1300-47A5-9051-7627827845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3" name="AutoShape 22">
          <a:extLst>
            <a:ext uri="{FF2B5EF4-FFF2-40B4-BE49-F238E27FC236}">
              <a16:creationId xmlns:a16="http://schemas.microsoft.com/office/drawing/2014/main" id="{18B14E57-247D-4566-8C7D-6FDFFCD6EB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4" name="AutoShape 20">
          <a:extLst>
            <a:ext uri="{FF2B5EF4-FFF2-40B4-BE49-F238E27FC236}">
              <a16:creationId xmlns:a16="http://schemas.microsoft.com/office/drawing/2014/main" id="{20CB45B2-E8FB-41E8-B883-3906D4AB1A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5" name="AutoShape 18">
          <a:extLst>
            <a:ext uri="{FF2B5EF4-FFF2-40B4-BE49-F238E27FC236}">
              <a16:creationId xmlns:a16="http://schemas.microsoft.com/office/drawing/2014/main" id="{9B539032-B83C-4C4B-8313-F9701341BA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6" name="AutoShape 16">
          <a:extLst>
            <a:ext uri="{FF2B5EF4-FFF2-40B4-BE49-F238E27FC236}">
              <a16:creationId xmlns:a16="http://schemas.microsoft.com/office/drawing/2014/main" id="{CCE10A9F-0F58-41E9-AAEF-F8F6DB76C2D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7" name="AutoShape 14">
          <a:extLst>
            <a:ext uri="{FF2B5EF4-FFF2-40B4-BE49-F238E27FC236}">
              <a16:creationId xmlns:a16="http://schemas.microsoft.com/office/drawing/2014/main" id="{7B89D68C-BD29-4EAF-939B-060F97E2A6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8" name="AutoShape 12">
          <a:extLst>
            <a:ext uri="{FF2B5EF4-FFF2-40B4-BE49-F238E27FC236}">
              <a16:creationId xmlns:a16="http://schemas.microsoft.com/office/drawing/2014/main" id="{3B118927-0B6E-4F99-9029-CE494737116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199" name="AutoShape 10">
          <a:extLst>
            <a:ext uri="{FF2B5EF4-FFF2-40B4-BE49-F238E27FC236}">
              <a16:creationId xmlns:a16="http://schemas.microsoft.com/office/drawing/2014/main" id="{AB2E82C4-4106-4FF9-84C3-80524106707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0" name="AutoShape 8">
          <a:extLst>
            <a:ext uri="{FF2B5EF4-FFF2-40B4-BE49-F238E27FC236}">
              <a16:creationId xmlns:a16="http://schemas.microsoft.com/office/drawing/2014/main" id="{B81793E1-9C38-4496-A140-AA5781BDA3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1" name="AutoShape 4">
          <a:extLst>
            <a:ext uri="{FF2B5EF4-FFF2-40B4-BE49-F238E27FC236}">
              <a16:creationId xmlns:a16="http://schemas.microsoft.com/office/drawing/2014/main" id="{CA4D88D3-2A4F-485F-B425-51710011007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2" name="AutoShape 2">
          <a:extLst>
            <a:ext uri="{FF2B5EF4-FFF2-40B4-BE49-F238E27FC236}">
              <a16:creationId xmlns:a16="http://schemas.microsoft.com/office/drawing/2014/main" id="{8099486E-C293-4184-83C1-CE157932143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3" name="AutoShape 28">
          <a:extLst>
            <a:ext uri="{FF2B5EF4-FFF2-40B4-BE49-F238E27FC236}">
              <a16:creationId xmlns:a16="http://schemas.microsoft.com/office/drawing/2014/main" id="{002635E5-73A3-4759-B88D-A049153C1CC9}"/>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4" name="AutoShape 26">
          <a:extLst>
            <a:ext uri="{FF2B5EF4-FFF2-40B4-BE49-F238E27FC236}">
              <a16:creationId xmlns:a16="http://schemas.microsoft.com/office/drawing/2014/main" id="{A0F487FD-CC8F-4AB6-9AB0-2899B22E2E8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5" name="AutoShape 24">
          <a:extLst>
            <a:ext uri="{FF2B5EF4-FFF2-40B4-BE49-F238E27FC236}">
              <a16:creationId xmlns:a16="http://schemas.microsoft.com/office/drawing/2014/main" id="{86E5D8F3-0962-4880-8636-52BB81E3C8D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6" name="AutoShape 22">
          <a:extLst>
            <a:ext uri="{FF2B5EF4-FFF2-40B4-BE49-F238E27FC236}">
              <a16:creationId xmlns:a16="http://schemas.microsoft.com/office/drawing/2014/main" id="{140673A5-BC04-4E21-A92C-F9A1976329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7" name="AutoShape 20">
          <a:extLst>
            <a:ext uri="{FF2B5EF4-FFF2-40B4-BE49-F238E27FC236}">
              <a16:creationId xmlns:a16="http://schemas.microsoft.com/office/drawing/2014/main" id="{622FD449-F27C-4EFC-BBC4-D4F21179D3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8" name="AutoShape 18">
          <a:extLst>
            <a:ext uri="{FF2B5EF4-FFF2-40B4-BE49-F238E27FC236}">
              <a16:creationId xmlns:a16="http://schemas.microsoft.com/office/drawing/2014/main" id="{B7F619F8-743D-4B9F-A1EA-C472ECBDE6A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09" name="AutoShape 16">
          <a:extLst>
            <a:ext uri="{FF2B5EF4-FFF2-40B4-BE49-F238E27FC236}">
              <a16:creationId xmlns:a16="http://schemas.microsoft.com/office/drawing/2014/main" id="{DD4A54DB-EC1C-45DE-8CEB-3CDBA9D8C8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0" name="AutoShape 14">
          <a:extLst>
            <a:ext uri="{FF2B5EF4-FFF2-40B4-BE49-F238E27FC236}">
              <a16:creationId xmlns:a16="http://schemas.microsoft.com/office/drawing/2014/main" id="{70321572-0299-4046-8C09-22F80FE69C4D}"/>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1" name="AutoShape 12">
          <a:extLst>
            <a:ext uri="{FF2B5EF4-FFF2-40B4-BE49-F238E27FC236}">
              <a16:creationId xmlns:a16="http://schemas.microsoft.com/office/drawing/2014/main" id="{66040C14-4AB9-4308-AEB2-4369EEB9CF9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2" name="AutoShape 10">
          <a:extLst>
            <a:ext uri="{FF2B5EF4-FFF2-40B4-BE49-F238E27FC236}">
              <a16:creationId xmlns:a16="http://schemas.microsoft.com/office/drawing/2014/main" id="{DEAA8947-8AC1-44AE-B8F1-B6C889883B5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3" name="AutoShape 8">
          <a:extLst>
            <a:ext uri="{FF2B5EF4-FFF2-40B4-BE49-F238E27FC236}">
              <a16:creationId xmlns:a16="http://schemas.microsoft.com/office/drawing/2014/main" id="{BB669879-39E7-4CD2-9268-7A746A14644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4" name="AutoShape 4">
          <a:extLst>
            <a:ext uri="{FF2B5EF4-FFF2-40B4-BE49-F238E27FC236}">
              <a16:creationId xmlns:a16="http://schemas.microsoft.com/office/drawing/2014/main" id="{F0B8DA81-819E-487C-9E13-AC530982B30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5" name="AutoShape 2">
          <a:extLst>
            <a:ext uri="{FF2B5EF4-FFF2-40B4-BE49-F238E27FC236}">
              <a16:creationId xmlns:a16="http://schemas.microsoft.com/office/drawing/2014/main" id="{C7E2F9E8-766B-4B7B-97C1-51CC12620DC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6" name="AutoShape 28">
          <a:extLst>
            <a:ext uri="{FF2B5EF4-FFF2-40B4-BE49-F238E27FC236}">
              <a16:creationId xmlns:a16="http://schemas.microsoft.com/office/drawing/2014/main" id="{1289A8F8-5459-4705-88B5-3A08256B9AB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7" name="AutoShape 26">
          <a:extLst>
            <a:ext uri="{FF2B5EF4-FFF2-40B4-BE49-F238E27FC236}">
              <a16:creationId xmlns:a16="http://schemas.microsoft.com/office/drawing/2014/main" id="{A6C5B17F-EDCE-4342-B380-F4EC8E184D5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8" name="AutoShape 24">
          <a:extLst>
            <a:ext uri="{FF2B5EF4-FFF2-40B4-BE49-F238E27FC236}">
              <a16:creationId xmlns:a16="http://schemas.microsoft.com/office/drawing/2014/main" id="{D47A64BA-EF84-4D70-82F2-0A4B151CBB8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19" name="AutoShape 22">
          <a:extLst>
            <a:ext uri="{FF2B5EF4-FFF2-40B4-BE49-F238E27FC236}">
              <a16:creationId xmlns:a16="http://schemas.microsoft.com/office/drawing/2014/main" id="{9545F631-F17A-4B58-B77C-F5926FE543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0" name="AutoShape 20">
          <a:extLst>
            <a:ext uri="{FF2B5EF4-FFF2-40B4-BE49-F238E27FC236}">
              <a16:creationId xmlns:a16="http://schemas.microsoft.com/office/drawing/2014/main" id="{03D2FDCC-E2A6-4D1F-9211-5659BB448D1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1" name="AutoShape 18">
          <a:extLst>
            <a:ext uri="{FF2B5EF4-FFF2-40B4-BE49-F238E27FC236}">
              <a16:creationId xmlns:a16="http://schemas.microsoft.com/office/drawing/2014/main" id="{BF10BE13-5990-42BB-9A41-7C18828C8B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2" name="AutoShape 16">
          <a:extLst>
            <a:ext uri="{FF2B5EF4-FFF2-40B4-BE49-F238E27FC236}">
              <a16:creationId xmlns:a16="http://schemas.microsoft.com/office/drawing/2014/main" id="{3E187884-7C00-4325-A9B6-8702CD9AFE1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3" name="AutoShape 14">
          <a:extLst>
            <a:ext uri="{FF2B5EF4-FFF2-40B4-BE49-F238E27FC236}">
              <a16:creationId xmlns:a16="http://schemas.microsoft.com/office/drawing/2014/main" id="{FA329326-BD20-496C-A6DE-5FB512E241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4" name="AutoShape 12">
          <a:extLst>
            <a:ext uri="{FF2B5EF4-FFF2-40B4-BE49-F238E27FC236}">
              <a16:creationId xmlns:a16="http://schemas.microsoft.com/office/drawing/2014/main" id="{DFE13333-E63D-4907-BA6E-65DDF9C64D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5" name="AutoShape 10">
          <a:extLst>
            <a:ext uri="{FF2B5EF4-FFF2-40B4-BE49-F238E27FC236}">
              <a16:creationId xmlns:a16="http://schemas.microsoft.com/office/drawing/2014/main" id="{99ECF64E-EB7B-4DD1-96AA-5C50EF91181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6" name="AutoShape 8">
          <a:extLst>
            <a:ext uri="{FF2B5EF4-FFF2-40B4-BE49-F238E27FC236}">
              <a16:creationId xmlns:a16="http://schemas.microsoft.com/office/drawing/2014/main" id="{3C4C4FB1-BA05-4FA9-AC7A-779282D0003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7" name="AutoShape 4">
          <a:extLst>
            <a:ext uri="{FF2B5EF4-FFF2-40B4-BE49-F238E27FC236}">
              <a16:creationId xmlns:a16="http://schemas.microsoft.com/office/drawing/2014/main" id="{0CF82143-3BBB-424F-B462-B668F3E2BE2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8" name="AutoShape 2">
          <a:extLst>
            <a:ext uri="{FF2B5EF4-FFF2-40B4-BE49-F238E27FC236}">
              <a16:creationId xmlns:a16="http://schemas.microsoft.com/office/drawing/2014/main" id="{93A49B2E-176F-4A34-84C1-D3F9552B121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29" name="AutoShape 28">
          <a:extLst>
            <a:ext uri="{FF2B5EF4-FFF2-40B4-BE49-F238E27FC236}">
              <a16:creationId xmlns:a16="http://schemas.microsoft.com/office/drawing/2014/main" id="{108880D6-DCB1-46DF-A0CE-DA77D9830B4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0" name="AutoShape 26">
          <a:extLst>
            <a:ext uri="{FF2B5EF4-FFF2-40B4-BE49-F238E27FC236}">
              <a16:creationId xmlns:a16="http://schemas.microsoft.com/office/drawing/2014/main" id="{51B6781A-B623-4B42-96FA-C16FB840541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1" name="AutoShape 24">
          <a:extLst>
            <a:ext uri="{FF2B5EF4-FFF2-40B4-BE49-F238E27FC236}">
              <a16:creationId xmlns:a16="http://schemas.microsoft.com/office/drawing/2014/main" id="{53DF3C24-234E-4E42-8912-DB10A57E332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2" name="AutoShape 22">
          <a:extLst>
            <a:ext uri="{FF2B5EF4-FFF2-40B4-BE49-F238E27FC236}">
              <a16:creationId xmlns:a16="http://schemas.microsoft.com/office/drawing/2014/main" id="{A90F43F8-47DC-4E67-9C2F-AF2727ED161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3" name="AutoShape 20">
          <a:extLst>
            <a:ext uri="{FF2B5EF4-FFF2-40B4-BE49-F238E27FC236}">
              <a16:creationId xmlns:a16="http://schemas.microsoft.com/office/drawing/2014/main" id="{FDD3761D-E15B-4865-A811-45F8FE99CC40}"/>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4" name="AutoShape 18">
          <a:extLst>
            <a:ext uri="{FF2B5EF4-FFF2-40B4-BE49-F238E27FC236}">
              <a16:creationId xmlns:a16="http://schemas.microsoft.com/office/drawing/2014/main" id="{0BFFBE05-6A8B-481C-9929-FE4199C993C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5" name="AutoShape 16">
          <a:extLst>
            <a:ext uri="{FF2B5EF4-FFF2-40B4-BE49-F238E27FC236}">
              <a16:creationId xmlns:a16="http://schemas.microsoft.com/office/drawing/2014/main" id="{DD49CA40-CBDF-4028-A260-7C552EA1353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6" name="AutoShape 14">
          <a:extLst>
            <a:ext uri="{FF2B5EF4-FFF2-40B4-BE49-F238E27FC236}">
              <a16:creationId xmlns:a16="http://schemas.microsoft.com/office/drawing/2014/main" id="{2430F7A5-E3F7-49E9-9500-748EAFA571D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7" name="AutoShape 12">
          <a:extLst>
            <a:ext uri="{FF2B5EF4-FFF2-40B4-BE49-F238E27FC236}">
              <a16:creationId xmlns:a16="http://schemas.microsoft.com/office/drawing/2014/main" id="{C2FF5D8F-BC85-4D04-9BD9-59C594D86FE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8" name="AutoShape 10">
          <a:extLst>
            <a:ext uri="{FF2B5EF4-FFF2-40B4-BE49-F238E27FC236}">
              <a16:creationId xmlns:a16="http://schemas.microsoft.com/office/drawing/2014/main" id="{1C3B6D92-9738-4CDC-B94C-F645DA54AD6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39" name="AutoShape 8">
          <a:extLst>
            <a:ext uri="{FF2B5EF4-FFF2-40B4-BE49-F238E27FC236}">
              <a16:creationId xmlns:a16="http://schemas.microsoft.com/office/drawing/2014/main" id="{C01D8AA2-1EA1-453B-904C-1EFD3237A1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0" name="AutoShape 4">
          <a:extLst>
            <a:ext uri="{FF2B5EF4-FFF2-40B4-BE49-F238E27FC236}">
              <a16:creationId xmlns:a16="http://schemas.microsoft.com/office/drawing/2014/main" id="{4CF90513-C4B5-41F5-9D15-8ADC7F9049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1" name="AutoShape 2">
          <a:extLst>
            <a:ext uri="{FF2B5EF4-FFF2-40B4-BE49-F238E27FC236}">
              <a16:creationId xmlns:a16="http://schemas.microsoft.com/office/drawing/2014/main" id="{717B32AD-DE07-4917-9772-AF8F4E5D7FF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2" name="AutoShape 28">
          <a:extLst>
            <a:ext uri="{FF2B5EF4-FFF2-40B4-BE49-F238E27FC236}">
              <a16:creationId xmlns:a16="http://schemas.microsoft.com/office/drawing/2014/main" id="{40409F02-BAC5-4295-8233-B236F6655C4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3" name="AutoShape 26">
          <a:extLst>
            <a:ext uri="{FF2B5EF4-FFF2-40B4-BE49-F238E27FC236}">
              <a16:creationId xmlns:a16="http://schemas.microsoft.com/office/drawing/2014/main" id="{ED6EE7CE-31D5-4345-BB94-3ECFBE7B0DC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4" name="AutoShape 24">
          <a:extLst>
            <a:ext uri="{FF2B5EF4-FFF2-40B4-BE49-F238E27FC236}">
              <a16:creationId xmlns:a16="http://schemas.microsoft.com/office/drawing/2014/main" id="{60F74309-31FA-49F6-A5EC-1D8C92F70F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5" name="AutoShape 22">
          <a:extLst>
            <a:ext uri="{FF2B5EF4-FFF2-40B4-BE49-F238E27FC236}">
              <a16:creationId xmlns:a16="http://schemas.microsoft.com/office/drawing/2014/main" id="{FB4E2D54-6EC8-4DE5-AADA-91B0A53169F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6" name="AutoShape 20">
          <a:extLst>
            <a:ext uri="{FF2B5EF4-FFF2-40B4-BE49-F238E27FC236}">
              <a16:creationId xmlns:a16="http://schemas.microsoft.com/office/drawing/2014/main" id="{E068361B-A5B5-44AE-BB81-455188A2049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7" name="AutoShape 18">
          <a:extLst>
            <a:ext uri="{FF2B5EF4-FFF2-40B4-BE49-F238E27FC236}">
              <a16:creationId xmlns:a16="http://schemas.microsoft.com/office/drawing/2014/main" id="{6370B6DA-1806-42DD-A1D6-BB940257DCCA}"/>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8" name="AutoShape 16">
          <a:extLst>
            <a:ext uri="{FF2B5EF4-FFF2-40B4-BE49-F238E27FC236}">
              <a16:creationId xmlns:a16="http://schemas.microsoft.com/office/drawing/2014/main" id="{9ED67C54-6956-43C5-BED6-1C1F1C917D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49" name="AutoShape 14">
          <a:extLst>
            <a:ext uri="{FF2B5EF4-FFF2-40B4-BE49-F238E27FC236}">
              <a16:creationId xmlns:a16="http://schemas.microsoft.com/office/drawing/2014/main" id="{829898A6-FA3F-40A2-A735-898595B70D9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0" name="AutoShape 12">
          <a:extLst>
            <a:ext uri="{FF2B5EF4-FFF2-40B4-BE49-F238E27FC236}">
              <a16:creationId xmlns:a16="http://schemas.microsoft.com/office/drawing/2014/main" id="{F0ED5F15-32AD-4504-81D7-7EC5A01F2B0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1" name="AutoShape 10">
          <a:extLst>
            <a:ext uri="{FF2B5EF4-FFF2-40B4-BE49-F238E27FC236}">
              <a16:creationId xmlns:a16="http://schemas.microsoft.com/office/drawing/2014/main" id="{7FCE3054-8E4F-4FAB-8697-EE7B4406EC3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2" name="AutoShape 8">
          <a:extLst>
            <a:ext uri="{FF2B5EF4-FFF2-40B4-BE49-F238E27FC236}">
              <a16:creationId xmlns:a16="http://schemas.microsoft.com/office/drawing/2014/main" id="{36DE068C-C14B-453C-A85F-F7607BEE223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3" name="AutoShape 4">
          <a:extLst>
            <a:ext uri="{FF2B5EF4-FFF2-40B4-BE49-F238E27FC236}">
              <a16:creationId xmlns:a16="http://schemas.microsoft.com/office/drawing/2014/main" id="{E2CE0921-8294-4AD8-B81E-DAEF85EAE8F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4" name="AutoShape 2">
          <a:extLst>
            <a:ext uri="{FF2B5EF4-FFF2-40B4-BE49-F238E27FC236}">
              <a16:creationId xmlns:a16="http://schemas.microsoft.com/office/drawing/2014/main" id="{9C00BACB-AF63-44F5-91E1-E2D120C30A7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5" name="AutoShape 28">
          <a:extLst>
            <a:ext uri="{FF2B5EF4-FFF2-40B4-BE49-F238E27FC236}">
              <a16:creationId xmlns:a16="http://schemas.microsoft.com/office/drawing/2014/main" id="{4BA71172-B57F-4D95-89AF-127552953F6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6" name="AutoShape 26">
          <a:extLst>
            <a:ext uri="{FF2B5EF4-FFF2-40B4-BE49-F238E27FC236}">
              <a16:creationId xmlns:a16="http://schemas.microsoft.com/office/drawing/2014/main" id="{8925B9B4-31F9-40C8-B0A3-04734B1501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7" name="AutoShape 24">
          <a:extLst>
            <a:ext uri="{FF2B5EF4-FFF2-40B4-BE49-F238E27FC236}">
              <a16:creationId xmlns:a16="http://schemas.microsoft.com/office/drawing/2014/main" id="{501E399E-2DF4-414E-A270-83F57FE19D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8" name="AutoShape 22">
          <a:extLst>
            <a:ext uri="{FF2B5EF4-FFF2-40B4-BE49-F238E27FC236}">
              <a16:creationId xmlns:a16="http://schemas.microsoft.com/office/drawing/2014/main" id="{B8473256-1F45-4C25-A04F-AEB83CB3785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59" name="AutoShape 20">
          <a:extLst>
            <a:ext uri="{FF2B5EF4-FFF2-40B4-BE49-F238E27FC236}">
              <a16:creationId xmlns:a16="http://schemas.microsoft.com/office/drawing/2014/main" id="{53158162-C19E-4ECA-A7C2-06A164F7B5B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0" name="AutoShape 18">
          <a:extLst>
            <a:ext uri="{FF2B5EF4-FFF2-40B4-BE49-F238E27FC236}">
              <a16:creationId xmlns:a16="http://schemas.microsoft.com/office/drawing/2014/main" id="{D069CCBE-D4CA-4285-AB0F-5D53E57E232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1" name="AutoShape 16">
          <a:extLst>
            <a:ext uri="{FF2B5EF4-FFF2-40B4-BE49-F238E27FC236}">
              <a16:creationId xmlns:a16="http://schemas.microsoft.com/office/drawing/2014/main" id="{DDD0DD9F-37A4-4552-A33B-806C59367EB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2" name="AutoShape 14">
          <a:extLst>
            <a:ext uri="{FF2B5EF4-FFF2-40B4-BE49-F238E27FC236}">
              <a16:creationId xmlns:a16="http://schemas.microsoft.com/office/drawing/2014/main" id="{60773D84-D916-4111-B75A-4ABC8894495F}"/>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3" name="AutoShape 12">
          <a:extLst>
            <a:ext uri="{FF2B5EF4-FFF2-40B4-BE49-F238E27FC236}">
              <a16:creationId xmlns:a16="http://schemas.microsoft.com/office/drawing/2014/main" id="{DD6973F7-7382-4AFE-81E1-85F44581F70D}"/>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4" name="AutoShape 10">
          <a:extLst>
            <a:ext uri="{FF2B5EF4-FFF2-40B4-BE49-F238E27FC236}">
              <a16:creationId xmlns:a16="http://schemas.microsoft.com/office/drawing/2014/main" id="{8D1FEBB6-A965-4702-863F-63C382C21CB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5" name="AutoShape 8">
          <a:extLst>
            <a:ext uri="{FF2B5EF4-FFF2-40B4-BE49-F238E27FC236}">
              <a16:creationId xmlns:a16="http://schemas.microsoft.com/office/drawing/2014/main" id="{23AB61A5-A03F-48A7-A299-3A98B756F6D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6" name="AutoShape 4">
          <a:extLst>
            <a:ext uri="{FF2B5EF4-FFF2-40B4-BE49-F238E27FC236}">
              <a16:creationId xmlns:a16="http://schemas.microsoft.com/office/drawing/2014/main" id="{D77D430E-1E93-4817-9415-EBA7D53FA0F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7" name="AutoShape 2">
          <a:extLst>
            <a:ext uri="{FF2B5EF4-FFF2-40B4-BE49-F238E27FC236}">
              <a16:creationId xmlns:a16="http://schemas.microsoft.com/office/drawing/2014/main" id="{3BB81757-02EF-487E-A0C1-00C1BCB61D26}"/>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8" name="AutoShape 28">
          <a:extLst>
            <a:ext uri="{FF2B5EF4-FFF2-40B4-BE49-F238E27FC236}">
              <a16:creationId xmlns:a16="http://schemas.microsoft.com/office/drawing/2014/main" id="{1E736FDF-4C0C-47FC-86C6-1EF044AD8C1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69" name="AutoShape 26">
          <a:extLst>
            <a:ext uri="{FF2B5EF4-FFF2-40B4-BE49-F238E27FC236}">
              <a16:creationId xmlns:a16="http://schemas.microsoft.com/office/drawing/2014/main" id="{C9D3B0A2-A116-4548-8B5C-6F1673D75564}"/>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0" name="AutoShape 24">
          <a:extLst>
            <a:ext uri="{FF2B5EF4-FFF2-40B4-BE49-F238E27FC236}">
              <a16:creationId xmlns:a16="http://schemas.microsoft.com/office/drawing/2014/main" id="{E253FC60-C759-4A07-AAF9-9C9ACE78B8BE}"/>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1" name="AutoShape 22">
          <a:extLst>
            <a:ext uri="{FF2B5EF4-FFF2-40B4-BE49-F238E27FC236}">
              <a16:creationId xmlns:a16="http://schemas.microsoft.com/office/drawing/2014/main" id="{6332F654-0A74-482C-816D-E25B7B18C523}"/>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2" name="AutoShape 20">
          <a:extLst>
            <a:ext uri="{FF2B5EF4-FFF2-40B4-BE49-F238E27FC236}">
              <a16:creationId xmlns:a16="http://schemas.microsoft.com/office/drawing/2014/main" id="{6A694291-F138-49DF-B0D3-354E230BF001}"/>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3" name="AutoShape 18">
          <a:extLst>
            <a:ext uri="{FF2B5EF4-FFF2-40B4-BE49-F238E27FC236}">
              <a16:creationId xmlns:a16="http://schemas.microsoft.com/office/drawing/2014/main" id="{2A00B32B-18CD-4D1B-9B6B-35A358DE450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4" name="AutoShape 16">
          <a:extLst>
            <a:ext uri="{FF2B5EF4-FFF2-40B4-BE49-F238E27FC236}">
              <a16:creationId xmlns:a16="http://schemas.microsoft.com/office/drawing/2014/main" id="{8D52615D-1DE9-468D-B735-58297B68DFA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5" name="AutoShape 14">
          <a:extLst>
            <a:ext uri="{FF2B5EF4-FFF2-40B4-BE49-F238E27FC236}">
              <a16:creationId xmlns:a16="http://schemas.microsoft.com/office/drawing/2014/main" id="{AE2840D0-B10F-430A-B64D-F428F41AA9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6" name="AutoShape 12">
          <a:extLst>
            <a:ext uri="{FF2B5EF4-FFF2-40B4-BE49-F238E27FC236}">
              <a16:creationId xmlns:a16="http://schemas.microsoft.com/office/drawing/2014/main" id="{3819DBB6-05F3-4F2E-9945-F5FBA6BDB46C}"/>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7" name="AutoShape 10">
          <a:extLst>
            <a:ext uri="{FF2B5EF4-FFF2-40B4-BE49-F238E27FC236}">
              <a16:creationId xmlns:a16="http://schemas.microsoft.com/office/drawing/2014/main" id="{1E121D0C-2A66-4CAD-806D-AE237A380FDB}"/>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8" name="AutoShape 8">
          <a:extLst>
            <a:ext uri="{FF2B5EF4-FFF2-40B4-BE49-F238E27FC236}">
              <a16:creationId xmlns:a16="http://schemas.microsoft.com/office/drawing/2014/main" id="{E5856648-9FA5-443D-92AA-81442BCCCA79}"/>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79" name="AutoShape 4">
          <a:extLst>
            <a:ext uri="{FF2B5EF4-FFF2-40B4-BE49-F238E27FC236}">
              <a16:creationId xmlns:a16="http://schemas.microsoft.com/office/drawing/2014/main" id="{7AA589C8-A097-4502-94E9-FC6F3C7157C5}"/>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371475</xdr:colOff>
      <xdr:row>53</xdr:row>
      <xdr:rowOff>114300</xdr:rowOff>
    </xdr:to>
    <xdr:sp macro="" textlink="">
      <xdr:nvSpPr>
        <xdr:cNvPr id="1280" name="AutoShape 2">
          <a:extLst>
            <a:ext uri="{FF2B5EF4-FFF2-40B4-BE49-F238E27FC236}">
              <a16:creationId xmlns:a16="http://schemas.microsoft.com/office/drawing/2014/main" id="{C520DB3D-2E5F-4255-A8C9-51ED3B842097}"/>
            </a:ext>
          </a:extLst>
        </xdr:cNvPr>
        <xdr:cNvSpPr>
          <a:spLocks noChangeArrowheads="1"/>
        </xdr:cNvSpPr>
      </xdr:nvSpPr>
      <xdr:spPr bwMode="auto">
        <a:xfrm>
          <a:off x="0" y="0"/>
          <a:ext cx="135636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85"/>
  <sheetViews>
    <sheetView tabSelected="1" topLeftCell="A86" zoomScale="110" zoomScaleNormal="110" workbookViewId="0">
      <selection activeCell="A115" sqref="A88:A115"/>
    </sheetView>
  </sheetViews>
  <sheetFormatPr defaultRowHeight="12.75" x14ac:dyDescent="0.2"/>
  <cols>
    <col min="1" max="1" width="62.140625" customWidth="1"/>
    <col min="2" max="2" width="17.85546875" customWidth="1"/>
    <col min="3" max="3" width="34.7109375" customWidth="1"/>
    <col min="4" max="4" width="83.140625" customWidth="1"/>
    <col min="5" max="5" width="90.7109375" customWidth="1"/>
    <col min="6" max="13" width="6.28515625" customWidth="1"/>
    <col min="14" max="14" width="44.140625" customWidth="1"/>
    <col min="15" max="15" width="16.42578125" customWidth="1"/>
    <col min="16" max="16" width="19.7109375" customWidth="1"/>
    <col min="17" max="17" width="18.28515625" customWidth="1"/>
    <col min="18" max="18" width="22.42578125" customWidth="1"/>
    <col min="19" max="19" width="12.5703125" customWidth="1"/>
    <col min="20" max="20" width="30.85546875" customWidth="1"/>
    <col min="21" max="21" width="22.28515625" customWidth="1"/>
    <col min="22" max="22" width="18.28515625" customWidth="1"/>
    <col min="23" max="23" width="20.5703125" customWidth="1"/>
    <col min="24" max="24" width="25.7109375" customWidth="1"/>
    <col min="25" max="25" width="20.28515625" customWidth="1"/>
    <col min="26" max="26" width="19.7109375" customWidth="1"/>
    <col min="27" max="27" width="12.5703125" customWidth="1"/>
    <col min="28" max="28" width="17.7109375" customWidth="1"/>
    <col min="29" max="29" width="18.28515625" customWidth="1"/>
    <col min="30" max="30" width="17" customWidth="1"/>
    <col min="31" max="31" width="12.5703125" customWidth="1"/>
    <col min="32" max="32" width="17.140625" customWidth="1"/>
    <col min="33" max="33" width="12.5703125" customWidth="1"/>
    <col min="34" max="34" width="27.5703125" customWidth="1"/>
    <col min="35" max="35" width="21.140625" customWidth="1"/>
    <col min="36" max="36" width="20.42578125" customWidth="1"/>
    <col min="37" max="38" width="12.5703125" customWidth="1"/>
    <col min="39" max="39" width="12.5703125" style="22" customWidth="1"/>
    <col min="40" max="42" width="12.5703125" customWidth="1"/>
    <col min="43" max="43" width="17.42578125" customWidth="1"/>
    <col min="44" max="1026" width="12.5703125" customWidth="1"/>
  </cols>
  <sheetData>
    <row r="1" spans="1:44" ht="75" x14ac:dyDescent="0.25">
      <c r="A1" s="1" t="s">
        <v>0</v>
      </c>
      <c r="B1" s="1" t="s">
        <v>1</v>
      </c>
      <c r="C1" t="s">
        <v>2</v>
      </c>
      <c r="D1" s="1" t="s">
        <v>3</v>
      </c>
      <c r="E1" t="s">
        <v>4</v>
      </c>
      <c r="F1" t="s">
        <v>5</v>
      </c>
      <c r="G1" t="s">
        <v>6</v>
      </c>
      <c r="H1" t="s">
        <v>7</v>
      </c>
      <c r="I1" t="s">
        <v>2200</v>
      </c>
      <c r="J1" s="2" t="s">
        <v>8</v>
      </c>
      <c r="K1" t="s">
        <v>9</v>
      </c>
      <c r="L1" t="s">
        <v>10</v>
      </c>
      <c r="M1" t="s">
        <v>11</v>
      </c>
      <c r="N1" t="s">
        <v>12</v>
      </c>
      <c r="O1" t="s">
        <v>13</v>
      </c>
      <c r="P1" t="s">
        <v>14</v>
      </c>
      <c r="Q1" t="s">
        <v>15</v>
      </c>
      <c r="R1" t="s">
        <v>16</v>
      </c>
      <c r="S1" t="s">
        <v>17</v>
      </c>
      <c r="T1" t="s">
        <v>18</v>
      </c>
      <c r="U1" t="s">
        <v>19</v>
      </c>
      <c r="V1" t="s">
        <v>20</v>
      </c>
      <c r="W1" t="s">
        <v>21</v>
      </c>
      <c r="X1" t="s">
        <v>22</v>
      </c>
      <c r="Y1" t="s">
        <v>23</v>
      </c>
      <c r="Z1" t="s">
        <v>24</v>
      </c>
      <c r="AA1" s="3" t="s">
        <v>25</v>
      </c>
      <c r="AB1" s="4" t="s">
        <v>26</v>
      </c>
      <c r="AC1" s="5" t="s">
        <v>27</v>
      </c>
      <c r="AD1" s="4" t="s">
        <v>28</v>
      </c>
      <c r="AE1" s="5" t="s">
        <v>29</v>
      </c>
      <c r="AF1" s="4" t="s">
        <v>30</v>
      </c>
      <c r="AG1" s="5" t="s">
        <v>31</v>
      </c>
      <c r="AH1" s="5" t="s">
        <v>32</v>
      </c>
      <c r="AI1" s="4" t="s">
        <v>33</v>
      </c>
      <c r="AJ1" s="5" t="s">
        <v>34</v>
      </c>
      <c r="AK1" s="5" t="s">
        <v>35</v>
      </c>
      <c r="AL1" s="5" t="s">
        <v>36</v>
      </c>
      <c r="AM1" s="23" t="s">
        <v>1948</v>
      </c>
      <c r="AN1" s="23" t="s">
        <v>37</v>
      </c>
      <c r="AO1" s="4" t="s">
        <v>38</v>
      </c>
      <c r="AP1" s="4" t="s">
        <v>39</v>
      </c>
      <c r="AQ1" t="s">
        <v>40</v>
      </c>
      <c r="AR1" s="22" t="s">
        <v>1950</v>
      </c>
    </row>
    <row r="2" spans="1:44" ht="14.25" x14ac:dyDescent="0.2">
      <c r="A2" s="6" t="s">
        <v>41</v>
      </c>
      <c r="B2" t="s">
        <v>42</v>
      </c>
      <c r="C2" s="1" t="s">
        <v>43</v>
      </c>
      <c r="D2" t="str">
        <f>CONCATENATE("Documents\GitHub\Ozon_upload\barcode\бирки имена\мальчики\", A2, ".pdf")</f>
        <v>Documents\GitHub\Ozon_upload\barcode\бирки имена\мальчики\Термобирки Михаил.pdf</v>
      </c>
      <c r="E2" t="str">
        <f t="shared" ref="E2:E41" si="0">CONCATENATE("C:\work\baby prints\MainTop\tif\names\мальчики\",RIGHT(A2,LEN(A2)-FIND(" ",A2)),"_img.tif")</f>
        <v>C:\work\baby prints\MainTop\tif\names\мальчики\Михаил_img.tif</v>
      </c>
      <c r="F2">
        <v>1</v>
      </c>
      <c r="G2">
        <v>2</v>
      </c>
      <c r="I2" t="s">
        <v>44</v>
      </c>
      <c r="K2" t="s">
        <v>45</v>
      </c>
      <c r="N2" s="22" t="s">
        <v>1946</v>
      </c>
      <c r="Y2" s="7"/>
      <c r="AB2" s="8" t="s">
        <v>46</v>
      </c>
      <c r="AM2" s="22">
        <v>16</v>
      </c>
      <c r="AN2">
        <v>180</v>
      </c>
      <c r="AO2">
        <v>1</v>
      </c>
      <c r="AP2">
        <v>250</v>
      </c>
      <c r="AQ2" t="s">
        <v>47</v>
      </c>
    </row>
    <row r="3" spans="1:44" ht="14.25" x14ac:dyDescent="0.2">
      <c r="A3" s="6" t="s">
        <v>48</v>
      </c>
      <c r="B3" t="s">
        <v>49</v>
      </c>
      <c r="C3" s="1" t="s">
        <v>50</v>
      </c>
      <c r="D3" s="9" t="str">
        <f>CONCATENATE("Documents\GitHub\Ozon_upload\barcode\бирки имена\мальчики\", A3, ".pdf")</f>
        <v>Documents\GitHub\Ozon_upload\barcode\бирки имена\мальчики\Термобирки Александр.pdf</v>
      </c>
      <c r="E3" t="str">
        <f t="shared" si="0"/>
        <v>C:\work\baby prints\MainTop\tif\names\мальчики\Александр_img.tif</v>
      </c>
      <c r="F3">
        <v>1</v>
      </c>
      <c r="G3">
        <v>2</v>
      </c>
      <c r="I3" t="s">
        <v>44</v>
      </c>
      <c r="K3" t="s">
        <v>45</v>
      </c>
      <c r="AB3" s="8" t="s">
        <v>46</v>
      </c>
      <c r="AM3" s="22">
        <v>16</v>
      </c>
      <c r="AN3" s="22">
        <v>180</v>
      </c>
      <c r="AO3" s="22">
        <v>1</v>
      </c>
      <c r="AP3" s="22">
        <v>250</v>
      </c>
      <c r="AQ3" t="s">
        <v>47</v>
      </c>
    </row>
    <row r="4" spans="1:44" x14ac:dyDescent="0.2">
      <c r="A4" s="6" t="s">
        <v>51</v>
      </c>
      <c r="B4" t="s">
        <v>52</v>
      </c>
      <c r="C4" t="s">
        <v>53</v>
      </c>
      <c r="D4" s="9" t="str">
        <f>CONCATENATE("Documents\GitHub\Ozon_upload\barcode\бирки имена\мальчики\", A4, ".pdf")</f>
        <v>Documents\GitHub\Ozon_upload\barcode\бирки имена\мальчики\Термобирки Максим.pdf</v>
      </c>
      <c r="E4" t="str">
        <f t="shared" si="0"/>
        <v>C:\work\baby prints\MainTop\tif\names\мальчики\Максим_img.tif</v>
      </c>
      <c r="F4">
        <v>1</v>
      </c>
      <c r="G4">
        <v>2</v>
      </c>
      <c r="I4" t="s">
        <v>44</v>
      </c>
      <c r="K4" t="s">
        <v>45</v>
      </c>
      <c r="AB4" s="8" t="s">
        <v>46</v>
      </c>
      <c r="AM4" s="22">
        <v>16</v>
      </c>
      <c r="AN4" s="22">
        <v>180</v>
      </c>
      <c r="AO4" s="22">
        <v>1</v>
      </c>
      <c r="AP4" s="22">
        <v>250</v>
      </c>
      <c r="AQ4" t="s">
        <v>47</v>
      </c>
    </row>
    <row r="5" spans="1:44" x14ac:dyDescent="0.2">
      <c r="A5" s="6" t="s">
        <v>54</v>
      </c>
      <c r="B5" t="s">
        <v>55</v>
      </c>
      <c r="C5" t="s">
        <v>56</v>
      </c>
      <c r="D5" s="22" t="str">
        <f t="shared" ref="D5:D41" si="1">CONCATENATE("Documents\GitHub\Ozon_upload\barcode\бирки имена\мальчики\", A5, ".pdf")</f>
        <v>Documents\GitHub\Ozon_upload\barcode\бирки имена\мальчики\Термобирки Артем.pdf</v>
      </c>
      <c r="E5" t="str">
        <f t="shared" si="0"/>
        <v>C:\work\baby prints\MainTop\tif\names\мальчики\Артем_img.tif</v>
      </c>
      <c r="F5">
        <v>1</v>
      </c>
      <c r="G5">
        <v>2</v>
      </c>
      <c r="I5" t="s">
        <v>44</v>
      </c>
      <c r="K5" t="s">
        <v>45</v>
      </c>
      <c r="AB5" s="8" t="s">
        <v>46</v>
      </c>
      <c r="AM5" s="22">
        <v>16</v>
      </c>
      <c r="AN5" s="22">
        <v>180</v>
      </c>
      <c r="AO5" s="22">
        <v>1</v>
      </c>
      <c r="AP5" s="22">
        <v>250</v>
      </c>
      <c r="AQ5" t="s">
        <v>47</v>
      </c>
    </row>
    <row r="6" spans="1:44" x14ac:dyDescent="0.2">
      <c r="A6" s="6" t="s">
        <v>57</v>
      </c>
      <c r="B6" t="s">
        <v>58</v>
      </c>
      <c r="C6" t="s">
        <v>59</v>
      </c>
      <c r="D6" s="22" t="str">
        <f t="shared" si="1"/>
        <v>Documents\GitHub\Ozon_upload\barcode\бирки имена\мальчики\Термобирки Марк.pdf</v>
      </c>
      <c r="E6" t="str">
        <f t="shared" si="0"/>
        <v>C:\work\baby prints\MainTop\tif\names\мальчики\Марк_img.tif</v>
      </c>
      <c r="F6">
        <v>1</v>
      </c>
      <c r="G6">
        <v>2</v>
      </c>
      <c r="I6" t="s">
        <v>44</v>
      </c>
      <c r="K6" t="s">
        <v>45</v>
      </c>
      <c r="AB6" s="8" t="s">
        <v>46</v>
      </c>
      <c r="AM6" s="22">
        <v>16</v>
      </c>
      <c r="AN6" s="22">
        <v>180</v>
      </c>
      <c r="AO6" s="22">
        <v>1</v>
      </c>
      <c r="AP6" s="22">
        <v>250</v>
      </c>
      <c r="AQ6" t="s">
        <v>47</v>
      </c>
    </row>
    <row r="7" spans="1:44" x14ac:dyDescent="0.2">
      <c r="A7" s="6" t="s">
        <v>60</v>
      </c>
      <c r="B7" t="s">
        <v>61</v>
      </c>
      <c r="C7" t="s">
        <v>62</v>
      </c>
      <c r="D7" s="22" t="str">
        <f t="shared" si="1"/>
        <v>Documents\GitHub\Ozon_upload\barcode\бирки имена\мальчики\Термобирки Лев.pdf</v>
      </c>
      <c r="E7" t="str">
        <f t="shared" si="0"/>
        <v>C:\work\baby prints\MainTop\tif\names\мальчики\Лев_img.tif</v>
      </c>
      <c r="F7">
        <v>1</v>
      </c>
      <c r="G7">
        <v>2</v>
      </c>
      <c r="I7" t="s">
        <v>44</v>
      </c>
      <c r="K7" t="s">
        <v>45</v>
      </c>
      <c r="AB7" s="8" t="s">
        <v>46</v>
      </c>
      <c r="AM7" s="22">
        <v>16</v>
      </c>
      <c r="AN7" s="22">
        <v>180</v>
      </c>
      <c r="AO7" s="22">
        <v>1</v>
      </c>
      <c r="AP7" s="22">
        <v>250</v>
      </c>
      <c r="AQ7" t="s">
        <v>47</v>
      </c>
    </row>
    <row r="8" spans="1:44" x14ac:dyDescent="0.2">
      <c r="A8" s="6" t="s">
        <v>63</v>
      </c>
      <c r="B8" t="s">
        <v>64</v>
      </c>
      <c r="C8" t="s">
        <v>65</v>
      </c>
      <c r="D8" s="22" t="str">
        <f t="shared" si="1"/>
        <v>Documents\GitHub\Ozon_upload\barcode\бирки имена\мальчики\Термобирки Иван.pdf</v>
      </c>
      <c r="E8" t="str">
        <f t="shared" si="0"/>
        <v>C:\work\baby prints\MainTop\tif\names\мальчики\Иван_img.tif</v>
      </c>
      <c r="F8">
        <v>1</v>
      </c>
      <c r="G8">
        <v>2</v>
      </c>
      <c r="I8" t="s">
        <v>44</v>
      </c>
      <c r="K8" t="s">
        <v>45</v>
      </c>
      <c r="AB8" s="8" t="s">
        <v>46</v>
      </c>
      <c r="AM8" s="22">
        <v>16</v>
      </c>
      <c r="AN8" s="22">
        <v>180</v>
      </c>
      <c r="AO8" s="22">
        <v>1</v>
      </c>
      <c r="AP8" s="22">
        <v>250</v>
      </c>
      <c r="AQ8" t="s">
        <v>47</v>
      </c>
    </row>
    <row r="9" spans="1:44" x14ac:dyDescent="0.2">
      <c r="A9" s="6" t="s">
        <v>66</v>
      </c>
      <c r="B9" t="s">
        <v>67</v>
      </c>
      <c r="C9" t="s">
        <v>68</v>
      </c>
      <c r="D9" s="22" t="str">
        <f t="shared" si="1"/>
        <v>Documents\GitHub\Ozon_upload\barcode\бирки имена\мальчики\Термобирки Матвей.pdf</v>
      </c>
      <c r="E9" t="str">
        <f t="shared" si="0"/>
        <v>C:\work\baby prints\MainTop\tif\names\мальчики\Матвей_img.tif</v>
      </c>
      <c r="F9">
        <v>1</v>
      </c>
      <c r="G9">
        <v>2</v>
      </c>
      <c r="I9" t="s">
        <v>44</v>
      </c>
      <c r="K9" t="s">
        <v>45</v>
      </c>
      <c r="AB9" s="8" t="s">
        <v>46</v>
      </c>
      <c r="AM9" s="22">
        <v>16</v>
      </c>
      <c r="AN9" s="22">
        <v>180</v>
      </c>
      <c r="AO9" s="22">
        <v>1</v>
      </c>
      <c r="AP9" s="22">
        <v>250</v>
      </c>
      <c r="AQ9" t="s">
        <v>47</v>
      </c>
    </row>
    <row r="10" spans="1:44" x14ac:dyDescent="0.2">
      <c r="A10" s="6" t="s">
        <v>69</v>
      </c>
      <c r="B10" t="s">
        <v>70</v>
      </c>
      <c r="C10" t="s">
        <v>71</v>
      </c>
      <c r="D10" s="22" t="str">
        <f t="shared" si="1"/>
        <v>Documents\GitHub\Ozon_upload\barcode\бирки имена\мальчики\Термобирки Даниил.pdf</v>
      </c>
      <c r="E10" t="str">
        <f t="shared" si="0"/>
        <v>C:\work\baby prints\MainTop\tif\names\мальчики\Даниил_img.tif</v>
      </c>
      <c r="F10">
        <v>1</v>
      </c>
      <c r="G10">
        <v>2</v>
      </c>
      <c r="I10" t="s">
        <v>44</v>
      </c>
      <c r="K10" t="s">
        <v>45</v>
      </c>
      <c r="AB10" s="8" t="s">
        <v>46</v>
      </c>
      <c r="AM10" s="22">
        <v>16</v>
      </c>
      <c r="AN10" s="22">
        <v>180</v>
      </c>
      <c r="AO10" s="22">
        <v>1</v>
      </c>
      <c r="AP10" s="22">
        <v>250</v>
      </c>
      <c r="AQ10" t="s">
        <v>47</v>
      </c>
    </row>
    <row r="11" spans="1:44" x14ac:dyDescent="0.2">
      <c r="A11" s="6" t="s">
        <v>72</v>
      </c>
      <c r="B11" t="s">
        <v>73</v>
      </c>
      <c r="C11" t="s">
        <v>74</v>
      </c>
      <c r="D11" s="22" t="str">
        <f t="shared" si="1"/>
        <v>Documents\GitHub\Ozon_upload\barcode\бирки имена\мальчики\Термобирки Дмитрий.pdf</v>
      </c>
      <c r="E11" t="str">
        <f t="shared" si="0"/>
        <v>C:\work\baby prints\MainTop\tif\names\мальчики\Дмитрий_img.tif</v>
      </c>
      <c r="F11">
        <v>1</v>
      </c>
      <c r="G11">
        <v>2</v>
      </c>
      <c r="I11" t="s">
        <v>44</v>
      </c>
      <c r="K11" t="s">
        <v>45</v>
      </c>
      <c r="AB11" s="8" t="s">
        <v>46</v>
      </c>
      <c r="AM11" s="22">
        <v>16</v>
      </c>
      <c r="AN11" s="22">
        <v>180</v>
      </c>
      <c r="AO11" s="22">
        <v>1</v>
      </c>
      <c r="AP11" s="22">
        <v>250</v>
      </c>
      <c r="AQ11" t="s">
        <v>47</v>
      </c>
    </row>
    <row r="12" spans="1:44" x14ac:dyDescent="0.2">
      <c r="A12" s="6" t="s">
        <v>75</v>
      </c>
      <c r="B12" t="s">
        <v>76</v>
      </c>
      <c r="C12" t="s">
        <v>77</v>
      </c>
      <c r="D12" s="22" t="str">
        <f t="shared" si="1"/>
        <v>Documents\GitHub\Ozon_upload\barcode\бирки имена\мальчики\Термобирки Тимофей.pdf</v>
      </c>
      <c r="E12" t="str">
        <f t="shared" si="0"/>
        <v>C:\work\baby prints\MainTop\tif\names\мальчики\Тимофей_img.tif</v>
      </c>
      <c r="F12">
        <v>1</v>
      </c>
      <c r="G12">
        <v>2</v>
      </c>
      <c r="I12" t="s">
        <v>44</v>
      </c>
      <c r="K12" t="s">
        <v>45</v>
      </c>
      <c r="AB12" s="8" t="s">
        <v>46</v>
      </c>
      <c r="AM12" s="22">
        <v>16</v>
      </c>
      <c r="AN12" s="22">
        <v>180</v>
      </c>
      <c r="AO12" s="22">
        <v>1</v>
      </c>
      <c r="AP12" s="22">
        <v>250</v>
      </c>
      <c r="AQ12" t="s">
        <v>47</v>
      </c>
    </row>
    <row r="13" spans="1:44" x14ac:dyDescent="0.2">
      <c r="A13" s="6" t="s">
        <v>78</v>
      </c>
      <c r="B13" t="s">
        <v>79</v>
      </c>
      <c r="C13" t="s">
        <v>80</v>
      </c>
      <c r="D13" s="22" t="str">
        <f t="shared" si="1"/>
        <v>Documents\GitHub\Ozon_upload\barcode\бирки имена\мальчики\Термобирки Роман.pdf</v>
      </c>
      <c r="E13" t="str">
        <f t="shared" si="0"/>
        <v>C:\work\baby prints\MainTop\tif\names\мальчики\Роман_img.tif</v>
      </c>
      <c r="F13">
        <v>1</v>
      </c>
      <c r="G13">
        <v>2</v>
      </c>
      <c r="I13" t="s">
        <v>44</v>
      </c>
      <c r="K13" t="s">
        <v>45</v>
      </c>
      <c r="AB13" s="8" t="s">
        <v>46</v>
      </c>
      <c r="AM13" s="22">
        <v>16</v>
      </c>
      <c r="AN13" s="22">
        <v>180</v>
      </c>
      <c r="AO13" s="22">
        <v>1</v>
      </c>
      <c r="AP13" s="22">
        <v>250</v>
      </c>
      <c r="AQ13" t="s">
        <v>47</v>
      </c>
    </row>
    <row r="14" spans="1:44" x14ac:dyDescent="0.2">
      <c r="A14" s="6" t="s">
        <v>81</v>
      </c>
      <c r="B14" t="s">
        <v>82</v>
      </c>
      <c r="C14" t="s">
        <v>83</v>
      </c>
      <c r="D14" s="22" t="str">
        <f t="shared" si="1"/>
        <v>Documents\GitHub\Ozon_upload\barcode\бирки имена\мальчики\Термобирки Мирон.pdf</v>
      </c>
      <c r="E14" t="str">
        <f t="shared" si="0"/>
        <v>C:\work\baby prints\MainTop\tif\names\мальчики\Мирон_img.tif</v>
      </c>
      <c r="F14">
        <v>1</v>
      </c>
      <c r="G14">
        <v>2</v>
      </c>
      <c r="I14" t="s">
        <v>44</v>
      </c>
      <c r="K14" t="s">
        <v>45</v>
      </c>
      <c r="AB14" s="8" t="s">
        <v>46</v>
      </c>
      <c r="AM14" s="22">
        <v>16</v>
      </c>
      <c r="AN14" s="22">
        <v>180</v>
      </c>
      <c r="AO14" s="22">
        <v>1</v>
      </c>
      <c r="AP14" s="22">
        <v>250</v>
      </c>
      <c r="AQ14" t="s">
        <v>47</v>
      </c>
    </row>
    <row r="15" spans="1:44" x14ac:dyDescent="0.2">
      <c r="A15" s="6" t="s">
        <v>84</v>
      </c>
      <c r="B15" t="s">
        <v>85</v>
      </c>
      <c r="C15" t="s">
        <v>86</v>
      </c>
      <c r="D15" s="22" t="str">
        <f t="shared" si="1"/>
        <v>Documents\GitHub\Ozon_upload\barcode\бирки имена\мальчики\Термобирки Мухаммад.pdf</v>
      </c>
      <c r="E15" t="str">
        <f t="shared" si="0"/>
        <v>C:\work\baby prints\MainTop\tif\names\мальчики\Мухаммад_img.tif</v>
      </c>
      <c r="F15">
        <v>1</v>
      </c>
      <c r="G15">
        <v>2</v>
      </c>
      <c r="I15" t="s">
        <v>44</v>
      </c>
      <c r="K15" t="s">
        <v>45</v>
      </c>
      <c r="AB15" s="8" t="s">
        <v>46</v>
      </c>
      <c r="AM15" s="22">
        <v>16</v>
      </c>
      <c r="AN15" s="22">
        <v>180</v>
      </c>
      <c r="AO15" s="22">
        <v>1</v>
      </c>
      <c r="AP15" s="22">
        <v>250</v>
      </c>
      <c r="AQ15" t="s">
        <v>47</v>
      </c>
    </row>
    <row r="16" spans="1:44" x14ac:dyDescent="0.2">
      <c r="A16" s="6" t="s">
        <v>87</v>
      </c>
      <c r="B16" t="s">
        <v>88</v>
      </c>
      <c r="C16" t="s">
        <v>89</v>
      </c>
      <c r="D16" s="22" t="str">
        <f t="shared" si="1"/>
        <v>Documents\GitHub\Ozon_upload\barcode\бирки имена\мальчики\Термобирки Кирилл.pdf</v>
      </c>
      <c r="E16" t="str">
        <f t="shared" si="0"/>
        <v>C:\work\baby prints\MainTop\tif\names\мальчики\Кирилл_img.tif</v>
      </c>
      <c r="F16">
        <v>1</v>
      </c>
      <c r="G16">
        <v>2</v>
      </c>
      <c r="I16" t="s">
        <v>44</v>
      </c>
      <c r="K16" t="s">
        <v>45</v>
      </c>
      <c r="AB16" s="8" t="s">
        <v>46</v>
      </c>
      <c r="AM16" s="22">
        <v>16</v>
      </c>
      <c r="AN16" s="22">
        <v>180</v>
      </c>
      <c r="AO16" s="22">
        <v>1</v>
      </c>
      <c r="AP16" s="22">
        <v>250</v>
      </c>
      <c r="AQ16" t="s">
        <v>47</v>
      </c>
    </row>
    <row r="17" spans="1:43" x14ac:dyDescent="0.2">
      <c r="A17" s="6" t="s">
        <v>90</v>
      </c>
      <c r="B17" t="s">
        <v>91</v>
      </c>
      <c r="C17" t="s">
        <v>92</v>
      </c>
      <c r="D17" s="22" t="str">
        <f t="shared" si="1"/>
        <v>Documents\GitHub\Ozon_upload\barcode\бирки имена\мальчики\Термобирки Егор.pdf</v>
      </c>
      <c r="E17" t="str">
        <f t="shared" si="0"/>
        <v>C:\work\baby prints\MainTop\tif\names\мальчики\Егор_img.tif</v>
      </c>
      <c r="F17">
        <v>1</v>
      </c>
      <c r="G17">
        <v>2</v>
      </c>
      <c r="I17" t="s">
        <v>44</v>
      </c>
      <c r="K17" t="s">
        <v>45</v>
      </c>
      <c r="AB17" s="8" t="s">
        <v>46</v>
      </c>
      <c r="AM17" s="22">
        <v>16</v>
      </c>
      <c r="AN17" s="22">
        <v>180</v>
      </c>
      <c r="AO17" s="22">
        <v>1</v>
      </c>
      <c r="AP17" s="22">
        <v>250</v>
      </c>
      <c r="AQ17" t="s">
        <v>47</v>
      </c>
    </row>
    <row r="18" spans="1:43" x14ac:dyDescent="0.2">
      <c r="A18" s="6" t="s">
        <v>93</v>
      </c>
      <c r="B18" t="s">
        <v>94</v>
      </c>
      <c r="C18" t="s">
        <v>95</v>
      </c>
      <c r="D18" s="22" t="str">
        <f t="shared" si="1"/>
        <v>Documents\GitHub\Ozon_upload\barcode\бирки имена\мальчики\Термобирки Илья.pdf</v>
      </c>
      <c r="E18" t="str">
        <f t="shared" si="0"/>
        <v>C:\work\baby prints\MainTop\tif\names\мальчики\Илья_img.tif</v>
      </c>
      <c r="F18">
        <v>1</v>
      </c>
      <c r="G18">
        <v>2</v>
      </c>
      <c r="I18" t="s">
        <v>44</v>
      </c>
      <c r="K18" t="s">
        <v>45</v>
      </c>
      <c r="AB18" s="8" t="s">
        <v>46</v>
      </c>
      <c r="AM18" s="22">
        <v>16</v>
      </c>
      <c r="AN18" s="22">
        <v>180</v>
      </c>
      <c r="AO18" s="22">
        <v>1</v>
      </c>
      <c r="AP18" s="22">
        <v>250</v>
      </c>
      <c r="AQ18" t="s">
        <v>47</v>
      </c>
    </row>
    <row r="19" spans="1:43" x14ac:dyDescent="0.2">
      <c r="A19" s="6" t="s">
        <v>96</v>
      </c>
      <c r="B19" t="s">
        <v>97</v>
      </c>
      <c r="C19" t="s">
        <v>98</v>
      </c>
      <c r="D19" s="22" t="str">
        <f t="shared" si="1"/>
        <v>Documents\GitHub\Ozon_upload\barcode\бирки имена\мальчики\Термобирки Алексей.pdf</v>
      </c>
      <c r="E19" t="str">
        <f t="shared" si="0"/>
        <v>C:\work\baby prints\MainTop\tif\names\мальчики\Алексей_img.tif</v>
      </c>
      <c r="F19">
        <v>1</v>
      </c>
      <c r="G19">
        <v>2</v>
      </c>
      <c r="I19" t="s">
        <v>44</v>
      </c>
      <c r="K19" t="s">
        <v>45</v>
      </c>
      <c r="AB19" s="8" t="s">
        <v>46</v>
      </c>
      <c r="AM19" s="22">
        <v>16</v>
      </c>
      <c r="AN19" s="22">
        <v>180</v>
      </c>
      <c r="AO19" s="22">
        <v>1</v>
      </c>
      <c r="AP19" s="22">
        <v>250</v>
      </c>
      <c r="AQ19" t="s">
        <v>47</v>
      </c>
    </row>
    <row r="20" spans="1:43" x14ac:dyDescent="0.2">
      <c r="A20" s="6" t="s">
        <v>99</v>
      </c>
      <c r="B20" t="s">
        <v>100</v>
      </c>
      <c r="C20" t="s">
        <v>101</v>
      </c>
      <c r="D20" s="22" t="str">
        <f t="shared" si="1"/>
        <v>Documents\GitHub\Ozon_upload\barcode\бирки имена\мальчики\Термобирки Константин.pdf</v>
      </c>
      <c r="E20" t="str">
        <f t="shared" si="0"/>
        <v>C:\work\baby prints\MainTop\tif\names\мальчики\Константин_img.tif</v>
      </c>
      <c r="F20">
        <v>1</v>
      </c>
      <c r="G20">
        <v>2</v>
      </c>
      <c r="I20" t="s">
        <v>44</v>
      </c>
      <c r="K20" t="s">
        <v>45</v>
      </c>
      <c r="AB20" s="8" t="s">
        <v>46</v>
      </c>
      <c r="AM20" s="22">
        <v>16</v>
      </c>
      <c r="AN20" s="22">
        <v>180</v>
      </c>
      <c r="AO20" s="22">
        <v>1</v>
      </c>
      <c r="AP20" s="22">
        <v>250</v>
      </c>
      <c r="AQ20" t="s">
        <v>47</v>
      </c>
    </row>
    <row r="21" spans="1:43" x14ac:dyDescent="0.2">
      <c r="A21" s="6" t="s">
        <v>102</v>
      </c>
      <c r="B21" t="s">
        <v>103</v>
      </c>
      <c r="C21" t="s">
        <v>104</v>
      </c>
      <c r="D21" s="22" t="str">
        <f t="shared" si="1"/>
        <v>Documents\GitHub\Ozon_upload\barcode\бирки имена\мальчики\Термобирки Фёдор.pdf</v>
      </c>
      <c r="E21" t="str">
        <f t="shared" si="0"/>
        <v>C:\work\baby prints\MainTop\tif\names\мальчики\Фёдор_img.tif</v>
      </c>
      <c r="F21">
        <v>1</v>
      </c>
      <c r="G21">
        <v>2</v>
      </c>
      <c r="I21" t="s">
        <v>44</v>
      </c>
      <c r="K21" t="s">
        <v>45</v>
      </c>
      <c r="AB21" s="8" t="s">
        <v>46</v>
      </c>
      <c r="AM21" s="22">
        <v>16</v>
      </c>
      <c r="AN21" s="22">
        <v>180</v>
      </c>
      <c r="AO21" s="22">
        <v>1</v>
      </c>
      <c r="AP21" s="22">
        <v>250</v>
      </c>
      <c r="AQ21" t="s">
        <v>47</v>
      </c>
    </row>
    <row r="22" spans="1:43" x14ac:dyDescent="0.2">
      <c r="A22" s="6" t="s">
        <v>105</v>
      </c>
      <c r="B22" t="s">
        <v>106</v>
      </c>
      <c r="C22" t="s">
        <v>107</v>
      </c>
      <c r="D22" s="22" t="str">
        <f t="shared" si="1"/>
        <v>Documents\GitHub\Ozon_upload\barcode\бирки имена\мальчики\Термобирки Евгений.pdf</v>
      </c>
      <c r="E22" t="str">
        <f t="shared" si="0"/>
        <v>C:\work\baby prints\MainTop\tif\names\мальчики\Евгений_img.tif</v>
      </c>
      <c r="F22">
        <v>1</v>
      </c>
      <c r="G22">
        <v>2</v>
      </c>
      <c r="I22" t="s">
        <v>44</v>
      </c>
      <c r="K22" t="s">
        <v>45</v>
      </c>
      <c r="AB22" s="8" t="s">
        <v>46</v>
      </c>
      <c r="AM22" s="22">
        <v>16</v>
      </c>
      <c r="AN22" s="22">
        <v>180</v>
      </c>
      <c r="AO22" s="22">
        <v>1</v>
      </c>
      <c r="AP22" s="22">
        <v>250</v>
      </c>
      <c r="AQ22" t="s">
        <v>47</v>
      </c>
    </row>
    <row r="23" spans="1:43" x14ac:dyDescent="0.2">
      <c r="A23" s="6" t="s">
        <v>108</v>
      </c>
      <c r="B23" t="s">
        <v>109</v>
      </c>
      <c r="C23" t="s">
        <v>110</v>
      </c>
      <c r="D23" s="22" t="str">
        <f t="shared" si="1"/>
        <v>Documents\GitHub\Ozon_upload\barcode\бирки имена\мальчики\Термобирки Денис.pdf</v>
      </c>
      <c r="E23" t="str">
        <f t="shared" si="0"/>
        <v>C:\work\baby prints\MainTop\tif\names\мальчики\Денис_img.tif</v>
      </c>
      <c r="F23">
        <v>1</v>
      </c>
      <c r="G23">
        <v>2</v>
      </c>
      <c r="I23" t="s">
        <v>44</v>
      </c>
      <c r="K23" t="s">
        <v>45</v>
      </c>
      <c r="AB23" s="8" t="s">
        <v>46</v>
      </c>
      <c r="AM23" s="22">
        <v>16</v>
      </c>
      <c r="AN23" s="22">
        <v>180</v>
      </c>
      <c r="AO23" s="22">
        <v>1</v>
      </c>
      <c r="AP23" s="22">
        <v>250</v>
      </c>
      <c r="AQ23" t="s">
        <v>47</v>
      </c>
    </row>
    <row r="24" spans="1:43" x14ac:dyDescent="0.2">
      <c r="A24" s="6" t="s">
        <v>111</v>
      </c>
      <c r="B24" t="s">
        <v>112</v>
      </c>
      <c r="C24" t="s">
        <v>113</v>
      </c>
      <c r="D24" s="22" t="str">
        <f t="shared" si="1"/>
        <v>Documents\GitHub\Ozon_upload\barcode\бирки имена\мальчики\Термобирки Антон.pdf</v>
      </c>
      <c r="E24" t="str">
        <f t="shared" si="0"/>
        <v>C:\work\baby prints\MainTop\tif\names\мальчики\Антон_img.tif</v>
      </c>
      <c r="F24">
        <v>1</v>
      </c>
      <c r="G24">
        <v>2</v>
      </c>
      <c r="I24" t="s">
        <v>44</v>
      </c>
      <c r="K24" t="s">
        <v>45</v>
      </c>
      <c r="AB24" s="8" t="s">
        <v>46</v>
      </c>
      <c r="AM24" s="22">
        <v>16</v>
      </c>
      <c r="AN24" s="22">
        <v>180</v>
      </c>
      <c r="AO24" s="22">
        <v>1</v>
      </c>
      <c r="AP24" s="22">
        <v>250</v>
      </c>
      <c r="AQ24" t="s">
        <v>47</v>
      </c>
    </row>
    <row r="25" spans="1:43" x14ac:dyDescent="0.2">
      <c r="A25" s="6" t="s">
        <v>114</v>
      </c>
      <c r="B25" t="s">
        <v>115</v>
      </c>
      <c r="C25" t="s">
        <v>116</v>
      </c>
      <c r="D25" s="22" t="str">
        <f t="shared" si="1"/>
        <v>Documents\GitHub\Ozon_upload\barcode\бирки имена\мальчики\Термобирки Игорь.pdf</v>
      </c>
      <c r="E25" t="str">
        <f t="shared" si="0"/>
        <v>C:\work\baby prints\MainTop\tif\names\мальчики\Игорь_img.tif</v>
      </c>
      <c r="F25">
        <v>1</v>
      </c>
      <c r="G25">
        <v>2</v>
      </c>
      <c r="I25" t="s">
        <v>44</v>
      </c>
      <c r="K25" t="s">
        <v>45</v>
      </c>
      <c r="AB25" s="8" t="s">
        <v>46</v>
      </c>
      <c r="AM25" s="22">
        <v>16</v>
      </c>
      <c r="AN25" s="22">
        <v>180</v>
      </c>
      <c r="AO25" s="22">
        <v>1</v>
      </c>
      <c r="AP25" s="22">
        <v>250</v>
      </c>
      <c r="AQ25" t="s">
        <v>47</v>
      </c>
    </row>
    <row r="26" spans="1:43" x14ac:dyDescent="0.2">
      <c r="A26" s="6" t="s">
        <v>117</v>
      </c>
      <c r="B26" t="s">
        <v>118</v>
      </c>
      <c r="C26" t="s">
        <v>119</v>
      </c>
      <c r="D26" s="22" t="str">
        <f t="shared" si="1"/>
        <v>Documents\GitHub\Ozon_upload\barcode\бирки имена\мальчики\Термобирки Юрий.pdf</v>
      </c>
      <c r="E26" t="str">
        <f t="shared" si="0"/>
        <v>C:\work\baby prints\MainTop\tif\names\мальчики\Юрий_img.tif</v>
      </c>
      <c r="F26">
        <v>1</v>
      </c>
      <c r="G26">
        <v>2</v>
      </c>
      <c r="I26" t="s">
        <v>44</v>
      </c>
      <c r="K26" t="s">
        <v>45</v>
      </c>
      <c r="AB26" s="8" t="s">
        <v>46</v>
      </c>
      <c r="AM26" s="22">
        <v>16</v>
      </c>
      <c r="AN26" s="22">
        <v>180</v>
      </c>
      <c r="AO26" s="22">
        <v>1</v>
      </c>
      <c r="AP26" s="22">
        <v>250</v>
      </c>
      <c r="AQ26" t="s">
        <v>47</v>
      </c>
    </row>
    <row r="27" spans="1:43" x14ac:dyDescent="0.2">
      <c r="A27" s="6" t="s">
        <v>120</v>
      </c>
      <c r="B27" t="s">
        <v>121</v>
      </c>
      <c r="C27" t="s">
        <v>122</v>
      </c>
      <c r="D27" s="22" t="str">
        <f t="shared" si="1"/>
        <v>Documents\GitHub\Ozon_upload\barcode\бирки имена\мальчики\Термобирки Олег.pdf</v>
      </c>
      <c r="E27" t="str">
        <f t="shared" si="0"/>
        <v>C:\work\baby prints\MainTop\tif\names\мальчики\Олег_img.tif</v>
      </c>
      <c r="F27">
        <v>1</v>
      </c>
      <c r="G27">
        <v>2</v>
      </c>
      <c r="I27" t="s">
        <v>44</v>
      </c>
      <c r="K27" t="s">
        <v>45</v>
      </c>
      <c r="AB27" s="8" t="s">
        <v>46</v>
      </c>
      <c r="AM27" s="22">
        <v>16</v>
      </c>
      <c r="AN27" s="22">
        <v>180</v>
      </c>
      <c r="AO27" s="22">
        <v>1</v>
      </c>
      <c r="AP27" s="22">
        <v>250</v>
      </c>
      <c r="AQ27" t="s">
        <v>47</v>
      </c>
    </row>
    <row r="28" spans="1:43" x14ac:dyDescent="0.2">
      <c r="A28" s="6" t="s">
        <v>123</v>
      </c>
      <c r="B28" t="s">
        <v>124</v>
      </c>
      <c r="C28" t="s">
        <v>125</v>
      </c>
      <c r="D28" s="22" t="str">
        <f t="shared" si="1"/>
        <v>Documents\GitHub\Ozon_upload\barcode\бирки имена\мальчики\Термобирки Вячеслав.pdf</v>
      </c>
      <c r="E28" t="str">
        <f t="shared" si="0"/>
        <v>C:\work\baby prints\MainTop\tif\names\мальчики\Вячеслав_img.tif</v>
      </c>
      <c r="F28">
        <v>1</v>
      </c>
      <c r="G28">
        <v>2</v>
      </c>
      <c r="I28" t="s">
        <v>44</v>
      </c>
      <c r="K28" t="s">
        <v>45</v>
      </c>
      <c r="AB28" s="8" t="s">
        <v>46</v>
      </c>
      <c r="AM28" s="22">
        <v>16</v>
      </c>
      <c r="AN28" s="22">
        <v>180</v>
      </c>
      <c r="AO28" s="22">
        <v>1</v>
      </c>
      <c r="AP28" s="22">
        <v>250</v>
      </c>
      <c r="AQ28" t="s">
        <v>47</v>
      </c>
    </row>
    <row r="29" spans="1:43" x14ac:dyDescent="0.2">
      <c r="A29" s="6" t="s">
        <v>126</v>
      </c>
      <c r="B29" t="s">
        <v>127</v>
      </c>
      <c r="C29" t="s">
        <v>128</v>
      </c>
      <c r="D29" s="22" t="str">
        <f t="shared" si="1"/>
        <v>Documents\GitHub\Ozon_upload\barcode\бирки имена\мальчики\Термобирки Станислав.pdf</v>
      </c>
      <c r="E29" t="str">
        <f t="shared" si="0"/>
        <v>C:\work\baby prints\MainTop\tif\names\мальчики\Станислав_img.tif</v>
      </c>
      <c r="F29">
        <v>1</v>
      </c>
      <c r="G29">
        <v>2</v>
      </c>
      <c r="I29" t="s">
        <v>44</v>
      </c>
      <c r="K29" t="s">
        <v>45</v>
      </c>
      <c r="AB29" s="8" t="s">
        <v>46</v>
      </c>
      <c r="AM29" s="22">
        <v>16</v>
      </c>
      <c r="AN29" s="22">
        <v>180</v>
      </c>
      <c r="AO29" s="22">
        <v>1</v>
      </c>
      <c r="AP29" s="22">
        <v>250</v>
      </c>
      <c r="AQ29" t="s">
        <v>47</v>
      </c>
    </row>
    <row r="30" spans="1:43" x14ac:dyDescent="0.2">
      <c r="A30" s="6" t="s">
        <v>129</v>
      </c>
      <c r="B30" t="s">
        <v>130</v>
      </c>
      <c r="C30" t="s">
        <v>131</v>
      </c>
      <c r="D30" s="22" t="str">
        <f t="shared" si="1"/>
        <v>Documents\GitHub\Ozon_upload\barcode\бирки имена\мальчики\Термобирки Василий.pdf</v>
      </c>
      <c r="E30" t="str">
        <f t="shared" si="0"/>
        <v>C:\work\baby prints\MainTop\tif\names\мальчики\Василий_img.tif</v>
      </c>
      <c r="F30">
        <v>1</v>
      </c>
      <c r="G30">
        <v>2</v>
      </c>
      <c r="I30" t="s">
        <v>44</v>
      </c>
      <c r="K30" t="s">
        <v>45</v>
      </c>
      <c r="AB30" s="8" t="s">
        <v>46</v>
      </c>
      <c r="AM30" s="22">
        <v>16</v>
      </c>
      <c r="AN30" s="22">
        <v>180</v>
      </c>
      <c r="AO30" s="22">
        <v>1</v>
      </c>
      <c r="AP30" s="22">
        <v>250</v>
      </c>
      <c r="AQ30" t="s">
        <v>47</v>
      </c>
    </row>
    <row r="31" spans="1:43" x14ac:dyDescent="0.2">
      <c r="A31" s="6" t="s">
        <v>132</v>
      </c>
      <c r="B31" t="s">
        <v>133</v>
      </c>
      <c r="C31" t="s">
        <v>134</v>
      </c>
      <c r="D31" s="22" t="str">
        <f t="shared" si="1"/>
        <v>Documents\GitHub\Ozon_upload\barcode\бирки имена\мальчики\Термобирки Вадим.pdf</v>
      </c>
      <c r="E31" t="str">
        <f t="shared" si="0"/>
        <v>C:\work\baby prints\MainTop\tif\names\мальчики\Вадим_img.tif</v>
      </c>
      <c r="F31">
        <v>1</v>
      </c>
      <c r="G31">
        <v>2</v>
      </c>
      <c r="I31" t="s">
        <v>44</v>
      </c>
      <c r="K31" t="s">
        <v>45</v>
      </c>
      <c r="AB31" s="8" t="s">
        <v>46</v>
      </c>
      <c r="AM31" s="22">
        <v>16</v>
      </c>
      <c r="AN31" s="22">
        <v>180</v>
      </c>
      <c r="AO31" s="22">
        <v>1</v>
      </c>
      <c r="AP31" s="22">
        <v>250</v>
      </c>
      <c r="AQ31" t="s">
        <v>47</v>
      </c>
    </row>
    <row r="32" spans="1:43" x14ac:dyDescent="0.2">
      <c r="A32" s="6" t="s">
        <v>135</v>
      </c>
      <c r="B32" t="s">
        <v>136</v>
      </c>
      <c r="C32" t="s">
        <v>137</v>
      </c>
      <c r="D32" s="22" t="str">
        <f t="shared" si="1"/>
        <v>Documents\GitHub\Ozon_upload\barcode\бирки имена\мальчики\Термобирки Макар.pdf</v>
      </c>
      <c r="E32" t="str">
        <f t="shared" si="0"/>
        <v>C:\work\baby prints\MainTop\tif\names\мальчики\Макар_img.tif</v>
      </c>
      <c r="F32">
        <v>1</v>
      </c>
      <c r="G32">
        <v>2</v>
      </c>
      <c r="I32" t="s">
        <v>44</v>
      </c>
      <c r="K32" t="s">
        <v>45</v>
      </c>
      <c r="AB32" s="8" t="s">
        <v>46</v>
      </c>
      <c r="AM32" s="22">
        <v>16</v>
      </c>
      <c r="AN32" s="22">
        <v>180</v>
      </c>
      <c r="AO32" s="22">
        <v>1</v>
      </c>
      <c r="AP32" s="22">
        <v>250</v>
      </c>
      <c r="AQ32" t="s">
        <v>47</v>
      </c>
    </row>
    <row r="33" spans="1:43" x14ac:dyDescent="0.2">
      <c r="A33" s="6" t="s">
        <v>138</v>
      </c>
      <c r="B33" t="s">
        <v>139</v>
      </c>
      <c r="C33" t="s">
        <v>140</v>
      </c>
      <c r="D33" s="22" t="str">
        <f t="shared" si="1"/>
        <v>Documents\GitHub\Ozon_upload\barcode\бирки имена\мальчики\Термобирки Адам.pdf</v>
      </c>
      <c r="E33" t="str">
        <f t="shared" si="0"/>
        <v>C:\work\baby prints\MainTop\tif\names\мальчики\Адам_img.tif</v>
      </c>
      <c r="F33">
        <v>1</v>
      </c>
      <c r="G33">
        <v>2</v>
      </c>
      <c r="I33" t="s">
        <v>44</v>
      </c>
      <c r="K33" t="s">
        <v>45</v>
      </c>
      <c r="AB33" s="8" t="s">
        <v>46</v>
      </c>
      <c r="AM33" s="22">
        <v>16</v>
      </c>
      <c r="AN33" s="22">
        <v>180</v>
      </c>
      <c r="AO33" s="22">
        <v>1</v>
      </c>
      <c r="AP33" s="22">
        <v>250</v>
      </c>
      <c r="AQ33" t="s">
        <v>47</v>
      </c>
    </row>
    <row r="34" spans="1:43" x14ac:dyDescent="0.2">
      <c r="A34" s="6" t="s">
        <v>141</v>
      </c>
      <c r="B34" t="s">
        <v>142</v>
      </c>
      <c r="C34" t="s">
        <v>143</v>
      </c>
      <c r="D34" s="22" t="str">
        <f t="shared" si="1"/>
        <v>Documents\GitHub\Ozon_upload\barcode\бирки имена\мальчики\Термобирки Богдан.pdf</v>
      </c>
      <c r="E34" t="str">
        <f t="shared" si="0"/>
        <v>C:\work\baby prints\MainTop\tif\names\мальчики\Богдан_img.tif</v>
      </c>
      <c r="F34">
        <v>1</v>
      </c>
      <c r="G34">
        <v>2</v>
      </c>
      <c r="I34" t="s">
        <v>44</v>
      </c>
      <c r="K34" t="s">
        <v>45</v>
      </c>
      <c r="AB34" s="8" t="s">
        <v>46</v>
      </c>
      <c r="AM34" s="22">
        <v>16</v>
      </c>
      <c r="AN34" s="22">
        <v>180</v>
      </c>
      <c r="AO34" s="22">
        <v>1</v>
      </c>
      <c r="AP34" s="22">
        <v>250</v>
      </c>
      <c r="AQ34" t="s">
        <v>47</v>
      </c>
    </row>
    <row r="35" spans="1:43" x14ac:dyDescent="0.2">
      <c r="A35" s="6" t="s">
        <v>144</v>
      </c>
      <c r="B35" t="s">
        <v>145</v>
      </c>
      <c r="C35" t="s">
        <v>146</v>
      </c>
      <c r="D35" s="22" t="str">
        <f t="shared" si="1"/>
        <v>Documents\GitHub\Ozon_upload\barcode\бирки имена\мальчики\Термобирки Платон.pdf</v>
      </c>
      <c r="E35" t="str">
        <f t="shared" si="0"/>
        <v>C:\work\baby prints\MainTop\tif\names\мальчики\Платон_img.tif</v>
      </c>
      <c r="F35">
        <v>1</v>
      </c>
      <c r="G35">
        <v>2</v>
      </c>
      <c r="I35" t="s">
        <v>44</v>
      </c>
      <c r="K35" t="s">
        <v>45</v>
      </c>
      <c r="AB35" s="8" t="s">
        <v>46</v>
      </c>
      <c r="AM35" s="22">
        <v>16</v>
      </c>
      <c r="AN35" s="22">
        <v>180</v>
      </c>
      <c r="AO35" s="22">
        <v>1</v>
      </c>
      <c r="AP35" s="22">
        <v>250</v>
      </c>
      <c r="AQ35" t="s">
        <v>47</v>
      </c>
    </row>
    <row r="36" spans="1:43" x14ac:dyDescent="0.2">
      <c r="A36" s="6" t="s">
        <v>147</v>
      </c>
      <c r="B36" t="s">
        <v>148</v>
      </c>
      <c r="C36" t="s">
        <v>149</v>
      </c>
      <c r="D36" s="22" t="str">
        <f t="shared" si="1"/>
        <v>Documents\GitHub\Ozon_upload\barcode\бирки имена\мальчики\Термобирки Леон.pdf</v>
      </c>
      <c r="E36" t="str">
        <f t="shared" si="0"/>
        <v>C:\work\baby prints\MainTop\tif\names\мальчики\Леон_img.tif</v>
      </c>
      <c r="F36">
        <v>1</v>
      </c>
      <c r="G36">
        <v>2</v>
      </c>
      <c r="I36" t="s">
        <v>44</v>
      </c>
      <c r="K36" t="s">
        <v>45</v>
      </c>
      <c r="AB36" s="8" t="s">
        <v>46</v>
      </c>
      <c r="AM36" s="22">
        <v>16</v>
      </c>
      <c r="AN36" s="22">
        <v>180</v>
      </c>
      <c r="AO36" s="22">
        <v>1</v>
      </c>
      <c r="AP36" s="22">
        <v>250</v>
      </c>
      <c r="AQ36" t="s">
        <v>47</v>
      </c>
    </row>
    <row r="37" spans="1:43" x14ac:dyDescent="0.2">
      <c r="A37" s="6" t="s">
        <v>150</v>
      </c>
      <c r="B37" t="s">
        <v>151</v>
      </c>
      <c r="C37" t="s">
        <v>152</v>
      </c>
      <c r="D37" s="22" t="str">
        <f t="shared" si="1"/>
        <v>Documents\GitHub\Ozon_upload\barcode\бирки имена\мальчики\Термобирки Савелий.pdf</v>
      </c>
      <c r="E37" t="str">
        <f t="shared" si="0"/>
        <v>C:\work\baby prints\MainTop\tif\names\мальчики\Савелий_img.tif</v>
      </c>
      <c r="F37">
        <v>1</v>
      </c>
      <c r="G37">
        <v>2</v>
      </c>
      <c r="I37" t="s">
        <v>44</v>
      </c>
      <c r="K37" t="s">
        <v>45</v>
      </c>
      <c r="AB37" s="8" t="s">
        <v>46</v>
      </c>
      <c r="AM37" s="22">
        <v>16</v>
      </c>
      <c r="AN37" s="22">
        <v>180</v>
      </c>
      <c r="AO37" s="22">
        <v>1</v>
      </c>
      <c r="AP37" s="22">
        <v>250</v>
      </c>
      <c r="AQ37" t="s">
        <v>47</v>
      </c>
    </row>
    <row r="38" spans="1:43" x14ac:dyDescent="0.2">
      <c r="A38" s="6" t="s">
        <v>153</v>
      </c>
      <c r="B38" t="s">
        <v>154</v>
      </c>
      <c r="C38" t="s">
        <v>155</v>
      </c>
      <c r="D38" s="22" t="str">
        <f t="shared" si="1"/>
        <v>Documents\GitHub\Ozon_upload\barcode\бирки имена\мальчики\Термобирки Демид.pdf</v>
      </c>
      <c r="E38" t="str">
        <f t="shared" si="0"/>
        <v>C:\work\baby prints\MainTop\tif\names\мальчики\Демид_img.tif</v>
      </c>
      <c r="F38">
        <v>1</v>
      </c>
      <c r="G38">
        <v>2</v>
      </c>
      <c r="I38" t="s">
        <v>44</v>
      </c>
      <c r="K38" t="s">
        <v>45</v>
      </c>
      <c r="AB38" s="8" t="s">
        <v>46</v>
      </c>
      <c r="AM38" s="22">
        <v>16</v>
      </c>
      <c r="AN38" s="22">
        <v>180</v>
      </c>
      <c r="AO38" s="22">
        <v>1</v>
      </c>
      <c r="AP38" s="22">
        <v>250</v>
      </c>
      <c r="AQ38" t="s">
        <v>47</v>
      </c>
    </row>
    <row r="39" spans="1:43" x14ac:dyDescent="0.2">
      <c r="A39" s="6" t="s">
        <v>156</v>
      </c>
      <c r="B39" t="s">
        <v>157</v>
      </c>
      <c r="C39" t="s">
        <v>158</v>
      </c>
      <c r="D39" s="22" t="str">
        <f t="shared" si="1"/>
        <v>Documents\GitHub\Ozon_upload\barcode\бирки имена\мальчики\Термобирки Лука.pdf</v>
      </c>
      <c r="E39" t="str">
        <f t="shared" si="0"/>
        <v>C:\work\baby prints\MainTop\tif\names\мальчики\Лука_img.tif</v>
      </c>
      <c r="F39">
        <v>1</v>
      </c>
      <c r="G39">
        <v>2</v>
      </c>
      <c r="I39" t="s">
        <v>44</v>
      </c>
      <c r="K39" t="s">
        <v>45</v>
      </c>
      <c r="AB39" s="8" t="s">
        <v>46</v>
      </c>
      <c r="AM39" s="22">
        <v>16</v>
      </c>
      <c r="AN39" s="22">
        <v>180</v>
      </c>
      <c r="AO39" s="22">
        <v>1</v>
      </c>
      <c r="AP39" s="22">
        <v>250</v>
      </c>
      <c r="AQ39" t="s">
        <v>47</v>
      </c>
    </row>
    <row r="40" spans="1:43" x14ac:dyDescent="0.2">
      <c r="A40" s="6" t="s">
        <v>159</v>
      </c>
      <c r="B40" t="s">
        <v>160</v>
      </c>
      <c r="C40" t="s">
        <v>161</v>
      </c>
      <c r="D40" s="22" t="str">
        <f t="shared" si="1"/>
        <v>Documents\GitHub\Ozon_upload\barcode\бирки имена\мальчики\Термобирки Савва.pdf</v>
      </c>
      <c r="E40" t="str">
        <f t="shared" si="0"/>
        <v>C:\work\baby prints\MainTop\tif\names\мальчики\Савва_img.tif</v>
      </c>
      <c r="F40">
        <v>1</v>
      </c>
      <c r="G40">
        <v>2</v>
      </c>
      <c r="I40" t="s">
        <v>44</v>
      </c>
      <c r="K40" t="s">
        <v>45</v>
      </c>
      <c r="AB40" s="8" t="s">
        <v>46</v>
      </c>
      <c r="AM40" s="22">
        <v>16</v>
      </c>
      <c r="AN40" s="22">
        <v>180</v>
      </c>
      <c r="AO40" s="22">
        <v>1</v>
      </c>
      <c r="AP40" s="22">
        <v>250</v>
      </c>
      <c r="AQ40" t="s">
        <v>47</v>
      </c>
    </row>
    <row r="41" spans="1:43" x14ac:dyDescent="0.2">
      <c r="A41" s="6" t="s">
        <v>162</v>
      </c>
      <c r="B41" t="s">
        <v>163</v>
      </c>
      <c r="C41" t="s">
        <v>164</v>
      </c>
      <c r="D41" s="22" t="str">
        <f t="shared" si="1"/>
        <v>Documents\GitHub\Ozon_upload\barcode\бирки имена\мальчики\Термобирки Мирослав.pdf</v>
      </c>
      <c r="E41" t="str">
        <f t="shared" si="0"/>
        <v>C:\work\baby prints\MainTop\tif\names\мальчики\Мирослав_img.tif</v>
      </c>
      <c r="F41">
        <v>1</v>
      </c>
      <c r="G41">
        <v>2</v>
      </c>
      <c r="I41" t="s">
        <v>44</v>
      </c>
      <c r="K41" t="s">
        <v>45</v>
      </c>
      <c r="AB41" s="8" t="s">
        <v>46</v>
      </c>
      <c r="AM41" s="22">
        <v>16</v>
      </c>
      <c r="AN41" s="22">
        <v>180</v>
      </c>
      <c r="AO41" s="22">
        <v>1</v>
      </c>
      <c r="AP41" s="22">
        <v>250</v>
      </c>
      <c r="AQ41" t="s">
        <v>47</v>
      </c>
    </row>
    <row r="42" spans="1:43" x14ac:dyDescent="0.2">
      <c r="A42" s="6" t="s">
        <v>165</v>
      </c>
      <c r="B42" t="s">
        <v>166</v>
      </c>
      <c r="C42" t="s">
        <v>167</v>
      </c>
      <c r="D42" t="str">
        <f>CONCATENATE("Documents\GitHub\Ozon_upload\barcode\бирки имена\девочки\", A42, ".pdf")</f>
        <v>Documents\GitHub\Ozon_upload\barcode\бирки имена\девочки\Термобирки София.pdf</v>
      </c>
      <c r="E42" t="str">
        <f t="shared" ref="E42:E81" si="2">CONCATENATE("C:\work\baby prints\MainTop\tif\names\девочки\",RIGHT(A42,LEN(A42)-FIND(" ",A42)),"_img.tif")</f>
        <v>C:\work\baby prints\MainTop\tif\names\девочки\София_img.tif</v>
      </c>
      <c r="F42">
        <v>1</v>
      </c>
      <c r="G42">
        <v>2</v>
      </c>
      <c r="I42" t="s">
        <v>44</v>
      </c>
      <c r="K42" t="s">
        <v>45</v>
      </c>
      <c r="AB42" s="8" t="s">
        <v>46</v>
      </c>
      <c r="AM42" s="22">
        <v>16</v>
      </c>
      <c r="AN42" s="22">
        <v>180</v>
      </c>
      <c r="AO42" s="22">
        <v>1</v>
      </c>
      <c r="AP42" s="22">
        <v>250</v>
      </c>
      <c r="AQ42" t="s">
        <v>47</v>
      </c>
    </row>
    <row r="43" spans="1:43" x14ac:dyDescent="0.2">
      <c r="A43" s="6" t="s">
        <v>168</v>
      </c>
      <c r="B43" t="s">
        <v>169</v>
      </c>
      <c r="C43" s="7" t="s">
        <v>170</v>
      </c>
      <c r="D43" s="22" t="str">
        <f t="shared" ref="D43:D81" si="3">CONCATENATE("Documents\GitHub\Ozon_upload\barcode\бирки имена\девочки\", A43, ".pdf")</f>
        <v>Documents\GitHub\Ozon_upload\barcode\бирки имена\девочки\Термобирки Анна.pdf</v>
      </c>
      <c r="E43" t="str">
        <f t="shared" si="2"/>
        <v>C:\work\baby prints\MainTop\tif\names\девочки\Анна_img.tif</v>
      </c>
      <c r="F43">
        <v>1</v>
      </c>
      <c r="G43">
        <v>2</v>
      </c>
      <c r="I43" t="s">
        <v>44</v>
      </c>
      <c r="K43" t="s">
        <v>45</v>
      </c>
      <c r="AB43" s="8" t="s">
        <v>46</v>
      </c>
      <c r="AM43" s="22">
        <v>16</v>
      </c>
      <c r="AN43" s="22">
        <v>180</v>
      </c>
      <c r="AO43" s="22">
        <v>1</v>
      </c>
      <c r="AP43" s="22">
        <v>250</v>
      </c>
      <c r="AQ43" t="s">
        <v>47</v>
      </c>
    </row>
    <row r="44" spans="1:43" x14ac:dyDescent="0.2">
      <c r="A44" s="6" t="s">
        <v>171</v>
      </c>
      <c r="B44" t="s">
        <v>172</v>
      </c>
      <c r="C44" t="s">
        <v>173</v>
      </c>
      <c r="D44" s="22" t="str">
        <f t="shared" si="3"/>
        <v>Documents\GitHub\Ozon_upload\barcode\бирки имена\девочки\Термобирки Мария.pdf</v>
      </c>
      <c r="E44" t="str">
        <f t="shared" si="2"/>
        <v>C:\work\baby prints\MainTop\tif\names\девочки\Мария_img.tif</v>
      </c>
      <c r="F44">
        <v>1</v>
      </c>
      <c r="G44">
        <v>2</v>
      </c>
      <c r="I44" t="s">
        <v>44</v>
      </c>
      <c r="K44" t="s">
        <v>45</v>
      </c>
      <c r="AB44" s="8" t="s">
        <v>46</v>
      </c>
      <c r="AM44" s="22">
        <v>16</v>
      </c>
      <c r="AN44" s="22">
        <v>180</v>
      </c>
      <c r="AO44" s="22">
        <v>1</v>
      </c>
      <c r="AP44" s="22">
        <v>250</v>
      </c>
      <c r="AQ44" t="s">
        <v>47</v>
      </c>
    </row>
    <row r="45" spans="1:43" x14ac:dyDescent="0.2">
      <c r="A45" s="6" t="s">
        <v>174</v>
      </c>
      <c r="B45" t="s">
        <v>175</v>
      </c>
      <c r="C45" t="s">
        <v>176</v>
      </c>
      <c r="D45" s="22" t="str">
        <f t="shared" si="3"/>
        <v>Documents\GitHub\Ozon_upload\barcode\бирки имена\девочки\Термобирки Ева.pdf</v>
      </c>
      <c r="E45" t="str">
        <f t="shared" si="2"/>
        <v>C:\work\baby prints\MainTop\tif\names\девочки\Ева_img.tif</v>
      </c>
      <c r="F45">
        <v>1</v>
      </c>
      <c r="G45">
        <v>2</v>
      </c>
      <c r="I45" t="s">
        <v>44</v>
      </c>
      <c r="K45" t="s">
        <v>45</v>
      </c>
      <c r="AB45" s="8" t="s">
        <v>46</v>
      </c>
      <c r="AM45" s="22">
        <v>16</v>
      </c>
      <c r="AN45" s="22">
        <v>180</v>
      </c>
      <c r="AO45" s="22">
        <v>1</v>
      </c>
      <c r="AP45" s="22">
        <v>250</v>
      </c>
      <c r="AQ45" t="s">
        <v>47</v>
      </c>
    </row>
    <row r="46" spans="1:43" x14ac:dyDescent="0.2">
      <c r="A46" s="6" t="s">
        <v>177</v>
      </c>
      <c r="B46" t="s">
        <v>178</v>
      </c>
      <c r="C46" t="s">
        <v>179</v>
      </c>
      <c r="D46" s="22" t="str">
        <f t="shared" si="3"/>
        <v>Documents\GitHub\Ozon_upload\barcode\бирки имена\девочки\Термобирки Алиса.pdf</v>
      </c>
      <c r="E46" t="str">
        <f t="shared" si="2"/>
        <v>C:\work\baby prints\MainTop\tif\names\девочки\Алиса_img.tif</v>
      </c>
      <c r="F46">
        <v>1</v>
      </c>
      <c r="G46">
        <v>2</v>
      </c>
      <c r="I46" t="s">
        <v>44</v>
      </c>
      <c r="K46" t="s">
        <v>45</v>
      </c>
      <c r="AB46" s="8" t="s">
        <v>46</v>
      </c>
      <c r="AM46" s="22">
        <v>16</v>
      </c>
      <c r="AN46" s="22">
        <v>180</v>
      </c>
      <c r="AO46" s="22">
        <v>1</v>
      </c>
      <c r="AP46" s="22">
        <v>250</v>
      </c>
      <c r="AQ46" t="s">
        <v>47</v>
      </c>
    </row>
    <row r="47" spans="1:43" x14ac:dyDescent="0.2">
      <c r="A47" s="6" t="s">
        <v>180</v>
      </c>
      <c r="B47" t="s">
        <v>181</v>
      </c>
      <c r="C47" t="s">
        <v>182</v>
      </c>
      <c r="D47" s="22" t="str">
        <f t="shared" si="3"/>
        <v>Documents\GitHub\Ozon_upload\barcode\бирки имена\девочки\Термобирки Есения.pdf</v>
      </c>
      <c r="E47" t="str">
        <f t="shared" si="2"/>
        <v>C:\work\baby prints\MainTop\tif\names\девочки\Есения_img.tif</v>
      </c>
      <c r="F47">
        <v>1</v>
      </c>
      <c r="G47">
        <v>2</v>
      </c>
      <c r="I47" t="s">
        <v>44</v>
      </c>
      <c r="K47" t="s">
        <v>45</v>
      </c>
      <c r="AB47" s="8" t="s">
        <v>46</v>
      </c>
      <c r="AM47" s="22">
        <v>16</v>
      </c>
      <c r="AN47" s="22">
        <v>180</v>
      </c>
      <c r="AO47" s="22">
        <v>1</v>
      </c>
      <c r="AP47" s="22">
        <v>250</v>
      </c>
      <c r="AQ47" t="s">
        <v>47</v>
      </c>
    </row>
    <row r="48" spans="1:43" x14ac:dyDescent="0.2">
      <c r="A48" s="6" t="s">
        <v>183</v>
      </c>
      <c r="B48" t="s">
        <v>184</v>
      </c>
      <c r="C48" t="s">
        <v>185</v>
      </c>
      <c r="D48" s="22" t="str">
        <f t="shared" si="3"/>
        <v>Documents\GitHub\Ozon_upload\barcode\бирки имена\девочки\Термобирки Екатерина.pdf</v>
      </c>
      <c r="E48" t="str">
        <f t="shared" si="2"/>
        <v>C:\work\baby prints\MainTop\tif\names\девочки\Екатерина_img.tif</v>
      </c>
      <c r="F48">
        <v>1</v>
      </c>
      <c r="G48">
        <v>2</v>
      </c>
      <c r="I48" t="s">
        <v>44</v>
      </c>
      <c r="K48" t="s">
        <v>45</v>
      </c>
      <c r="AB48" s="8" t="s">
        <v>46</v>
      </c>
      <c r="AM48" s="22">
        <v>16</v>
      </c>
      <c r="AN48" s="22">
        <v>180</v>
      </c>
      <c r="AO48" s="22">
        <v>1</v>
      </c>
      <c r="AP48" s="22">
        <v>250</v>
      </c>
      <c r="AQ48" t="s">
        <v>47</v>
      </c>
    </row>
    <row r="49" spans="1:43" x14ac:dyDescent="0.2">
      <c r="A49" s="6" t="s">
        <v>186</v>
      </c>
      <c r="B49" t="s">
        <v>187</v>
      </c>
      <c r="C49" t="s">
        <v>188</v>
      </c>
      <c r="D49" s="22" t="str">
        <f t="shared" si="3"/>
        <v>Documents\GitHub\Ozon_upload\barcode\бирки имена\девочки\Термобирки Светлана.pdf</v>
      </c>
      <c r="E49" t="str">
        <f t="shared" si="2"/>
        <v>C:\work\baby prints\MainTop\tif\names\девочки\Светлана_img.tif</v>
      </c>
      <c r="F49">
        <v>1</v>
      </c>
      <c r="G49">
        <v>2</v>
      </c>
      <c r="I49" t="s">
        <v>44</v>
      </c>
      <c r="K49" t="s">
        <v>45</v>
      </c>
      <c r="AB49" s="8" t="s">
        <v>46</v>
      </c>
      <c r="AM49" s="22">
        <v>16</v>
      </c>
      <c r="AN49" s="22">
        <v>180</v>
      </c>
      <c r="AO49" s="22">
        <v>1</v>
      </c>
      <c r="AP49" s="22">
        <v>250</v>
      </c>
      <c r="AQ49" t="s">
        <v>47</v>
      </c>
    </row>
    <row r="50" spans="1:43" x14ac:dyDescent="0.2">
      <c r="A50" s="6" t="s">
        <v>189</v>
      </c>
      <c r="B50" t="s">
        <v>190</v>
      </c>
      <c r="C50" t="s">
        <v>191</v>
      </c>
      <c r="D50" s="22" t="str">
        <f t="shared" si="3"/>
        <v>Documents\GitHub\Ozon_upload\barcode\бирки имена\девочки\Термобирки Полина.pdf</v>
      </c>
      <c r="E50" t="str">
        <f t="shared" si="2"/>
        <v>C:\work\baby prints\MainTop\tif\names\девочки\Полина_img.tif</v>
      </c>
      <c r="F50">
        <v>1</v>
      </c>
      <c r="G50">
        <v>2</v>
      </c>
      <c r="I50" t="s">
        <v>44</v>
      </c>
      <c r="K50" t="s">
        <v>45</v>
      </c>
      <c r="AB50" s="8" t="s">
        <v>46</v>
      </c>
      <c r="AM50" s="22">
        <v>16</v>
      </c>
      <c r="AN50" s="22">
        <v>180</v>
      </c>
      <c r="AO50" s="22">
        <v>1</v>
      </c>
      <c r="AP50" s="22">
        <v>250</v>
      </c>
      <c r="AQ50" t="s">
        <v>47</v>
      </c>
    </row>
    <row r="51" spans="1:43" x14ac:dyDescent="0.2">
      <c r="A51" s="6" t="s">
        <v>192</v>
      </c>
      <c r="B51" t="s">
        <v>193</v>
      </c>
      <c r="C51" t="s">
        <v>194</v>
      </c>
      <c r="D51" s="22" t="str">
        <f t="shared" si="3"/>
        <v>Documents\GitHub\Ozon_upload\barcode\бирки имена\девочки\Термобирки Оливия.pdf</v>
      </c>
      <c r="E51" t="str">
        <f t="shared" si="2"/>
        <v>C:\work\baby prints\MainTop\tif\names\девочки\Оливия_img.tif</v>
      </c>
      <c r="F51">
        <v>1</v>
      </c>
      <c r="G51">
        <v>2</v>
      </c>
      <c r="I51" t="s">
        <v>44</v>
      </c>
      <c r="K51" t="s">
        <v>45</v>
      </c>
      <c r="AB51" s="8" t="s">
        <v>46</v>
      </c>
      <c r="AM51" s="22">
        <v>16</v>
      </c>
      <c r="AN51" s="22">
        <v>180</v>
      </c>
      <c r="AO51" s="22">
        <v>1</v>
      </c>
      <c r="AP51" s="22">
        <v>250</v>
      </c>
      <c r="AQ51" t="s">
        <v>47</v>
      </c>
    </row>
    <row r="52" spans="1:43" x14ac:dyDescent="0.2">
      <c r="A52" s="6" t="s">
        <v>195</v>
      </c>
      <c r="B52" t="s">
        <v>196</v>
      </c>
      <c r="C52" t="s">
        <v>197</v>
      </c>
      <c r="D52" s="22" t="str">
        <f t="shared" si="3"/>
        <v>Documents\GitHub\Ozon_upload\barcode\бирки имена\девочки\Термобирки Агата.pdf</v>
      </c>
      <c r="E52" t="str">
        <f t="shared" si="2"/>
        <v>C:\work\baby prints\MainTop\tif\names\девочки\Агата_img.tif</v>
      </c>
      <c r="F52">
        <v>1</v>
      </c>
      <c r="G52">
        <v>2</v>
      </c>
      <c r="I52" t="s">
        <v>44</v>
      </c>
      <c r="K52" t="s">
        <v>45</v>
      </c>
      <c r="AB52" s="8" t="s">
        <v>46</v>
      </c>
      <c r="AM52" s="22">
        <v>16</v>
      </c>
      <c r="AN52" s="22">
        <v>180</v>
      </c>
      <c r="AO52" s="22">
        <v>1</v>
      </c>
      <c r="AP52" s="22">
        <v>250</v>
      </c>
      <c r="AQ52" t="s">
        <v>47</v>
      </c>
    </row>
    <row r="53" spans="1:43" x14ac:dyDescent="0.2">
      <c r="A53" s="6" t="s">
        <v>198</v>
      </c>
      <c r="B53" t="s">
        <v>199</v>
      </c>
      <c r="C53" t="s">
        <v>200</v>
      </c>
      <c r="D53" s="22" t="str">
        <f t="shared" si="3"/>
        <v>Documents\GitHub\Ozon_upload\barcode\бирки имена\девочки\Термобирки Милана.pdf</v>
      </c>
      <c r="E53" t="str">
        <f t="shared" si="2"/>
        <v>C:\work\baby prints\MainTop\tif\names\девочки\Милана_img.tif</v>
      </c>
      <c r="F53">
        <v>1</v>
      </c>
      <c r="G53">
        <v>2</v>
      </c>
      <c r="I53" t="s">
        <v>44</v>
      </c>
      <c r="K53" t="s">
        <v>45</v>
      </c>
      <c r="AB53" s="8" t="s">
        <v>46</v>
      </c>
      <c r="AM53" s="22">
        <v>16</v>
      </c>
      <c r="AN53" s="22">
        <v>180</v>
      </c>
      <c r="AO53" s="22">
        <v>1</v>
      </c>
      <c r="AP53" s="22">
        <v>250</v>
      </c>
      <c r="AQ53" t="s">
        <v>47</v>
      </c>
    </row>
    <row r="54" spans="1:43" x14ac:dyDescent="0.2">
      <c r="A54" s="6" t="s">
        <v>201</v>
      </c>
      <c r="B54" t="s">
        <v>202</v>
      </c>
      <c r="C54" t="s">
        <v>203</v>
      </c>
      <c r="D54" s="22" t="str">
        <f t="shared" si="3"/>
        <v>Documents\GitHub\Ozon_upload\barcode\бирки имена\девочки\Термобирки Амалия.pdf</v>
      </c>
      <c r="E54" t="str">
        <f t="shared" si="2"/>
        <v>C:\work\baby prints\MainTop\tif\names\девочки\Амалия_img.tif</v>
      </c>
      <c r="F54">
        <v>1</v>
      </c>
      <c r="G54">
        <v>2</v>
      </c>
      <c r="I54" t="s">
        <v>44</v>
      </c>
      <c r="K54" t="s">
        <v>45</v>
      </c>
      <c r="AB54" s="8" t="s">
        <v>46</v>
      </c>
      <c r="AM54" s="22">
        <v>16</v>
      </c>
      <c r="AN54" s="22">
        <v>180</v>
      </c>
      <c r="AO54" s="22">
        <v>1</v>
      </c>
      <c r="AP54" s="22">
        <v>250</v>
      </c>
      <c r="AQ54" t="s">
        <v>47</v>
      </c>
    </row>
    <row r="55" spans="1:43" x14ac:dyDescent="0.2">
      <c r="A55" s="6" t="s">
        <v>204</v>
      </c>
      <c r="B55" t="s">
        <v>205</v>
      </c>
      <c r="C55" t="s">
        <v>206</v>
      </c>
      <c r="D55" s="22" t="str">
        <f t="shared" si="3"/>
        <v>Documents\GitHub\Ozon_upload\barcode\бирки имена\девочки\Термобирки Виктория.pdf</v>
      </c>
      <c r="E55" t="str">
        <f t="shared" si="2"/>
        <v>C:\work\baby prints\MainTop\tif\names\девочки\Виктория_img.tif</v>
      </c>
      <c r="F55">
        <v>1</v>
      </c>
      <c r="G55">
        <v>2</v>
      </c>
      <c r="I55" t="s">
        <v>44</v>
      </c>
      <c r="K55" t="s">
        <v>45</v>
      </c>
      <c r="AB55" s="8" t="s">
        <v>46</v>
      </c>
      <c r="AM55" s="22">
        <v>16</v>
      </c>
      <c r="AN55" s="22">
        <v>180</v>
      </c>
      <c r="AO55" s="22">
        <v>1</v>
      </c>
      <c r="AP55" s="22">
        <v>250</v>
      </c>
      <c r="AQ55" t="s">
        <v>47</v>
      </c>
    </row>
    <row r="56" spans="1:43" x14ac:dyDescent="0.2">
      <c r="A56" s="6" t="s">
        <v>207</v>
      </c>
      <c r="B56" t="s">
        <v>208</v>
      </c>
      <c r="C56" t="s">
        <v>209</v>
      </c>
      <c r="D56" s="22" t="str">
        <f t="shared" si="3"/>
        <v>Documents\GitHub\Ozon_upload\barcode\бирки имена\девочки\Термобирки Ясмина.pdf</v>
      </c>
      <c r="E56" t="str">
        <f t="shared" si="2"/>
        <v>C:\work\baby prints\MainTop\tif\names\девочки\Ясмина_img.tif</v>
      </c>
      <c r="F56">
        <v>1</v>
      </c>
      <c r="G56">
        <v>2</v>
      </c>
      <c r="I56" t="s">
        <v>44</v>
      </c>
      <c r="K56" t="s">
        <v>45</v>
      </c>
      <c r="AB56" s="8" t="s">
        <v>46</v>
      </c>
      <c r="AM56" s="22">
        <v>16</v>
      </c>
      <c r="AN56" s="22">
        <v>180</v>
      </c>
      <c r="AO56" s="22">
        <v>1</v>
      </c>
      <c r="AP56" s="22">
        <v>250</v>
      </c>
      <c r="AQ56" t="s">
        <v>47</v>
      </c>
    </row>
    <row r="57" spans="1:43" x14ac:dyDescent="0.2">
      <c r="A57" s="6" t="s">
        <v>210</v>
      </c>
      <c r="B57" t="s">
        <v>211</v>
      </c>
      <c r="C57" t="s">
        <v>212</v>
      </c>
      <c r="D57" s="22" t="str">
        <f t="shared" si="3"/>
        <v>Documents\GitHub\Ozon_upload\barcode\бирки имена\девочки\Термобирки Дарья.pdf</v>
      </c>
      <c r="E57" t="str">
        <f t="shared" si="2"/>
        <v>C:\work\baby prints\MainTop\tif\names\девочки\Дарья_img.tif</v>
      </c>
      <c r="F57">
        <v>1</v>
      </c>
      <c r="G57">
        <v>2</v>
      </c>
      <c r="I57" t="s">
        <v>44</v>
      </c>
      <c r="K57" t="s">
        <v>45</v>
      </c>
      <c r="AB57" s="8" t="s">
        <v>46</v>
      </c>
      <c r="AM57" s="22">
        <v>16</v>
      </c>
      <c r="AN57" s="22">
        <v>180</v>
      </c>
      <c r="AO57" s="22">
        <v>1</v>
      </c>
      <c r="AP57" s="22">
        <v>250</v>
      </c>
      <c r="AQ57" t="s">
        <v>47</v>
      </c>
    </row>
    <row r="58" spans="1:43" x14ac:dyDescent="0.2">
      <c r="A58" s="6" t="s">
        <v>213</v>
      </c>
      <c r="B58" t="s">
        <v>214</v>
      </c>
      <c r="C58" t="s">
        <v>215</v>
      </c>
      <c r="D58" s="22" t="str">
        <f t="shared" si="3"/>
        <v>Documents\GitHub\Ozon_upload\barcode\бирки имена\девочки\Термобирки Александра.pdf</v>
      </c>
      <c r="E58" t="str">
        <f t="shared" si="2"/>
        <v>C:\work\baby prints\MainTop\tif\names\девочки\Александра_img.tif</v>
      </c>
      <c r="F58">
        <v>1</v>
      </c>
      <c r="G58">
        <v>2</v>
      </c>
      <c r="I58" t="s">
        <v>44</v>
      </c>
      <c r="K58" t="s">
        <v>45</v>
      </c>
      <c r="AB58" s="8" t="s">
        <v>46</v>
      </c>
      <c r="AM58" s="22">
        <v>16</v>
      </c>
      <c r="AN58" s="22">
        <v>180</v>
      </c>
      <c r="AO58" s="22">
        <v>1</v>
      </c>
      <c r="AP58" s="22">
        <v>250</v>
      </c>
      <c r="AQ58" t="s">
        <v>47</v>
      </c>
    </row>
    <row r="59" spans="1:43" x14ac:dyDescent="0.2">
      <c r="A59" s="6" t="s">
        <v>216</v>
      </c>
      <c r="B59" t="s">
        <v>217</v>
      </c>
      <c r="C59" t="s">
        <v>218</v>
      </c>
      <c r="D59" s="22" t="str">
        <f t="shared" si="3"/>
        <v>Documents\GitHub\Ozon_upload\barcode\бирки имена\девочки\Термобирки Любовь.pdf</v>
      </c>
      <c r="E59" t="str">
        <f t="shared" si="2"/>
        <v>C:\work\baby prints\MainTop\tif\names\девочки\Любовь_img.tif</v>
      </c>
      <c r="F59">
        <v>1</v>
      </c>
      <c r="G59">
        <v>2</v>
      </c>
      <c r="I59" t="s">
        <v>44</v>
      </c>
      <c r="K59" t="s">
        <v>45</v>
      </c>
      <c r="AB59" s="8" t="s">
        <v>46</v>
      </c>
      <c r="AM59" s="22">
        <v>16</v>
      </c>
      <c r="AN59" s="22">
        <v>180</v>
      </c>
      <c r="AO59" s="22">
        <v>1</v>
      </c>
      <c r="AP59" s="22">
        <v>250</v>
      </c>
      <c r="AQ59" t="s">
        <v>47</v>
      </c>
    </row>
    <row r="60" spans="1:43" x14ac:dyDescent="0.2">
      <c r="A60" s="6" t="s">
        <v>219</v>
      </c>
      <c r="B60" t="s">
        <v>220</v>
      </c>
      <c r="C60" t="s">
        <v>221</v>
      </c>
      <c r="D60" s="22" t="str">
        <f t="shared" si="3"/>
        <v>Documents\GitHub\Ozon_upload\barcode\бирки имена\девочки\Термобирки Ольга.pdf</v>
      </c>
      <c r="E60" t="str">
        <f t="shared" si="2"/>
        <v>C:\work\baby prints\MainTop\tif\names\девочки\Ольга_img.tif</v>
      </c>
      <c r="F60">
        <v>1</v>
      </c>
      <c r="G60">
        <v>2</v>
      </c>
      <c r="I60" t="s">
        <v>44</v>
      </c>
      <c r="K60" t="s">
        <v>45</v>
      </c>
      <c r="AB60" s="8" t="s">
        <v>46</v>
      </c>
      <c r="AM60" s="22">
        <v>16</v>
      </c>
      <c r="AN60" s="22">
        <v>180</v>
      </c>
      <c r="AO60" s="22">
        <v>1</v>
      </c>
      <c r="AP60" s="22">
        <v>250</v>
      </c>
      <c r="AQ60" t="s">
        <v>47</v>
      </c>
    </row>
    <row r="61" spans="1:43" x14ac:dyDescent="0.2">
      <c r="A61" s="6" t="s">
        <v>222</v>
      </c>
      <c r="B61" t="s">
        <v>223</v>
      </c>
      <c r="C61" t="s">
        <v>224</v>
      </c>
      <c r="D61" s="22" t="str">
        <f t="shared" si="3"/>
        <v>Documents\GitHub\Ozon_upload\barcode\бирки имена\девочки\Термобирки Татьяна.pdf</v>
      </c>
      <c r="E61" t="str">
        <f t="shared" si="2"/>
        <v>C:\work\baby prints\MainTop\tif\names\девочки\Татьяна_img.tif</v>
      </c>
      <c r="F61">
        <v>1</v>
      </c>
      <c r="G61">
        <v>2</v>
      </c>
      <c r="I61" t="s">
        <v>44</v>
      </c>
      <c r="K61" t="s">
        <v>45</v>
      </c>
      <c r="AB61" s="8" t="s">
        <v>46</v>
      </c>
      <c r="AM61" s="22">
        <v>16</v>
      </c>
      <c r="AN61" s="22">
        <v>180</v>
      </c>
      <c r="AO61" s="22">
        <v>1</v>
      </c>
      <c r="AP61" s="22">
        <v>250</v>
      </c>
      <c r="AQ61" t="s">
        <v>47</v>
      </c>
    </row>
    <row r="62" spans="1:43" x14ac:dyDescent="0.2">
      <c r="A62" s="6" t="s">
        <v>225</v>
      </c>
      <c r="B62" t="s">
        <v>226</v>
      </c>
      <c r="C62" t="s">
        <v>227</v>
      </c>
      <c r="D62" s="22" t="str">
        <f t="shared" si="3"/>
        <v>Documents\GitHub\Ozon_upload\barcode\бирки имена\девочки\Термобирки Аврора.pdf</v>
      </c>
      <c r="E62" t="str">
        <f t="shared" si="2"/>
        <v>C:\work\baby prints\MainTop\tif\names\девочки\Аврора_img.tif</v>
      </c>
      <c r="F62">
        <v>1</v>
      </c>
      <c r="G62">
        <v>2</v>
      </c>
      <c r="I62" t="s">
        <v>44</v>
      </c>
      <c r="K62" t="s">
        <v>45</v>
      </c>
      <c r="AB62" s="8" t="s">
        <v>46</v>
      </c>
      <c r="AM62" s="22">
        <v>16</v>
      </c>
      <c r="AN62" s="22">
        <v>180</v>
      </c>
      <c r="AO62" s="22">
        <v>1</v>
      </c>
      <c r="AP62" s="22">
        <v>250</v>
      </c>
      <c r="AQ62" t="s">
        <v>47</v>
      </c>
    </row>
    <row r="63" spans="1:43" x14ac:dyDescent="0.2">
      <c r="A63" s="6" t="s">
        <v>228</v>
      </c>
      <c r="B63" t="s">
        <v>229</v>
      </c>
      <c r="C63" t="s">
        <v>230</v>
      </c>
      <c r="D63" s="22" t="str">
        <f t="shared" si="3"/>
        <v>Documents\GitHub\Ozon_upload\barcode\бирки имена\девочки\Термобирки Ксения.pdf</v>
      </c>
      <c r="E63" t="str">
        <f t="shared" si="2"/>
        <v>C:\work\baby prints\MainTop\tif\names\девочки\Ксения_img.tif</v>
      </c>
      <c r="F63">
        <v>1</v>
      </c>
      <c r="G63">
        <v>2</v>
      </c>
      <c r="I63" t="s">
        <v>44</v>
      </c>
      <c r="K63" t="s">
        <v>45</v>
      </c>
      <c r="AB63" s="8" t="s">
        <v>46</v>
      </c>
      <c r="AM63" s="22">
        <v>16</v>
      </c>
      <c r="AN63" s="22">
        <v>180</v>
      </c>
      <c r="AO63" s="22">
        <v>1</v>
      </c>
      <c r="AP63" s="22">
        <v>250</v>
      </c>
      <c r="AQ63" t="s">
        <v>47</v>
      </c>
    </row>
    <row r="64" spans="1:43" x14ac:dyDescent="0.2">
      <c r="A64" s="6" t="s">
        <v>231</v>
      </c>
      <c r="B64" t="s">
        <v>232</v>
      </c>
      <c r="C64" t="s">
        <v>233</v>
      </c>
      <c r="D64" s="22" t="str">
        <f t="shared" si="3"/>
        <v>Documents\GitHub\Ozon_upload\barcode\бирки имена\девочки\Термобирки Варвара.pdf</v>
      </c>
      <c r="E64" t="str">
        <f t="shared" si="2"/>
        <v>C:\work\baby prints\MainTop\tif\names\девочки\Варвара_img.tif</v>
      </c>
      <c r="F64">
        <v>1</v>
      </c>
      <c r="G64">
        <v>2</v>
      </c>
      <c r="I64" t="s">
        <v>44</v>
      </c>
      <c r="K64" t="s">
        <v>45</v>
      </c>
      <c r="AB64" s="8" t="s">
        <v>46</v>
      </c>
      <c r="AM64" s="22">
        <v>16</v>
      </c>
      <c r="AN64" s="22">
        <v>180</v>
      </c>
      <c r="AO64" s="22">
        <v>1</v>
      </c>
      <c r="AP64" s="22">
        <v>250</v>
      </c>
      <c r="AQ64" t="s">
        <v>47</v>
      </c>
    </row>
    <row r="65" spans="1:43" x14ac:dyDescent="0.2">
      <c r="A65" s="6" t="s">
        <v>234</v>
      </c>
      <c r="B65" t="s">
        <v>235</v>
      </c>
      <c r="C65" t="s">
        <v>236</v>
      </c>
      <c r="D65" s="22" t="str">
        <f t="shared" si="3"/>
        <v>Documents\GitHub\Ozon_upload\barcode\бирки имена\девочки\Термобирки Наталья.pdf</v>
      </c>
      <c r="E65" t="str">
        <f t="shared" si="2"/>
        <v>C:\work\baby prints\MainTop\tif\names\девочки\Наталья_img.tif</v>
      </c>
      <c r="F65">
        <v>1</v>
      </c>
      <c r="G65">
        <v>2</v>
      </c>
      <c r="I65" t="s">
        <v>44</v>
      </c>
      <c r="K65" t="s">
        <v>45</v>
      </c>
      <c r="AB65" s="8" t="s">
        <v>46</v>
      </c>
      <c r="AM65" s="22">
        <v>16</v>
      </c>
      <c r="AN65" s="22">
        <v>180</v>
      </c>
      <c r="AO65" s="22">
        <v>1</v>
      </c>
      <c r="AP65" s="22">
        <v>250</v>
      </c>
      <c r="AQ65" t="s">
        <v>47</v>
      </c>
    </row>
    <row r="66" spans="1:43" x14ac:dyDescent="0.2">
      <c r="A66" s="6" t="s">
        <v>237</v>
      </c>
      <c r="B66" t="s">
        <v>238</v>
      </c>
      <c r="C66" t="s">
        <v>239</v>
      </c>
      <c r="D66" s="22" t="str">
        <f t="shared" si="3"/>
        <v>Documents\GitHub\Ozon_upload\barcode\бирки имена\девочки\Термобирки Анастасия.pdf</v>
      </c>
      <c r="E66" t="str">
        <f t="shared" si="2"/>
        <v>C:\work\baby prints\MainTop\tif\names\девочки\Анастасия_img.tif</v>
      </c>
      <c r="F66">
        <v>1</v>
      </c>
      <c r="G66">
        <v>2</v>
      </c>
      <c r="I66" t="s">
        <v>44</v>
      </c>
      <c r="K66" t="s">
        <v>45</v>
      </c>
      <c r="AB66" s="8" t="s">
        <v>46</v>
      </c>
      <c r="AM66" s="22">
        <v>16</v>
      </c>
      <c r="AN66" s="22">
        <v>180</v>
      </c>
      <c r="AO66" s="22">
        <v>1</v>
      </c>
      <c r="AP66" s="22">
        <v>250</v>
      </c>
      <c r="AQ66" t="s">
        <v>47</v>
      </c>
    </row>
    <row r="67" spans="1:43" x14ac:dyDescent="0.2">
      <c r="A67" s="6" t="s">
        <v>240</v>
      </c>
      <c r="B67" t="s">
        <v>241</v>
      </c>
      <c r="C67" t="s">
        <v>242</v>
      </c>
      <c r="D67" s="22" t="str">
        <f t="shared" si="3"/>
        <v>Documents\GitHub\Ozon_upload\barcode\бирки имена\девочки\Термобирки Марина.pdf</v>
      </c>
      <c r="E67" t="str">
        <f t="shared" si="2"/>
        <v>C:\work\baby prints\MainTop\tif\names\девочки\Марина_img.tif</v>
      </c>
      <c r="F67">
        <v>1</v>
      </c>
      <c r="G67">
        <v>2</v>
      </c>
      <c r="I67" t="s">
        <v>44</v>
      </c>
      <c r="K67" t="s">
        <v>45</v>
      </c>
      <c r="AB67" s="8" t="s">
        <v>46</v>
      </c>
      <c r="AM67" s="22">
        <v>16</v>
      </c>
      <c r="AN67" s="22">
        <v>180</v>
      </c>
      <c r="AO67" s="22">
        <v>1</v>
      </c>
      <c r="AP67" s="22">
        <v>250</v>
      </c>
      <c r="AQ67" t="s">
        <v>47</v>
      </c>
    </row>
    <row r="68" spans="1:43" x14ac:dyDescent="0.2">
      <c r="A68" s="6" t="s">
        <v>243</v>
      </c>
      <c r="B68" t="s">
        <v>244</v>
      </c>
      <c r="C68" t="s">
        <v>245</v>
      </c>
      <c r="D68" s="22" t="str">
        <f t="shared" si="3"/>
        <v>Documents\GitHub\Ozon_upload\barcode\бирки имена\девочки\Термобирки Елена.pdf</v>
      </c>
      <c r="E68" t="str">
        <f t="shared" si="2"/>
        <v>C:\work\baby prints\MainTop\tif\names\девочки\Елена_img.tif</v>
      </c>
      <c r="F68">
        <v>1</v>
      </c>
      <c r="G68">
        <v>2</v>
      </c>
      <c r="I68" t="s">
        <v>44</v>
      </c>
      <c r="K68" t="s">
        <v>45</v>
      </c>
      <c r="AB68" s="8" t="s">
        <v>46</v>
      </c>
      <c r="AM68" s="22">
        <v>16</v>
      </c>
      <c r="AN68" s="22">
        <v>180</v>
      </c>
      <c r="AO68" s="22">
        <v>1</v>
      </c>
      <c r="AP68" s="22">
        <v>250</v>
      </c>
      <c r="AQ68" t="s">
        <v>47</v>
      </c>
    </row>
    <row r="69" spans="1:43" x14ac:dyDescent="0.2">
      <c r="A69" s="6" t="s">
        <v>246</v>
      </c>
      <c r="B69" t="s">
        <v>247</v>
      </c>
      <c r="C69" t="s">
        <v>248</v>
      </c>
      <c r="D69" s="22" t="str">
        <f t="shared" si="3"/>
        <v>Documents\GitHub\Ozon_upload\barcode\бирки имена\девочки\Термобирки Надежда.pdf</v>
      </c>
      <c r="E69" t="str">
        <f t="shared" si="2"/>
        <v>C:\work\baby prints\MainTop\tif\names\девочки\Надежда_img.tif</v>
      </c>
      <c r="F69">
        <v>1</v>
      </c>
      <c r="G69">
        <v>2</v>
      </c>
      <c r="I69" t="s">
        <v>44</v>
      </c>
      <c r="K69" t="s">
        <v>45</v>
      </c>
      <c r="AB69" s="8" t="s">
        <v>46</v>
      </c>
      <c r="AM69" s="22">
        <v>16</v>
      </c>
      <c r="AN69" s="22">
        <v>180</v>
      </c>
      <c r="AO69" s="22">
        <v>1</v>
      </c>
      <c r="AP69" s="22">
        <v>250</v>
      </c>
      <c r="AQ69" t="s">
        <v>47</v>
      </c>
    </row>
    <row r="70" spans="1:43" x14ac:dyDescent="0.2">
      <c r="A70" s="6" t="s">
        <v>249</v>
      </c>
      <c r="B70" t="s">
        <v>250</v>
      </c>
      <c r="C70" t="s">
        <v>251</v>
      </c>
      <c r="D70" s="22" t="str">
        <f t="shared" si="3"/>
        <v>Documents\GitHub\Ozon_upload\barcode\бирки имена\девочки\Термобирки Эмилия.pdf</v>
      </c>
      <c r="E70" t="str">
        <f t="shared" si="2"/>
        <v>C:\work\baby prints\MainTop\tif\names\девочки\Эмилия_img.tif</v>
      </c>
      <c r="F70">
        <v>1</v>
      </c>
      <c r="G70">
        <v>2</v>
      </c>
      <c r="I70" t="s">
        <v>44</v>
      </c>
      <c r="K70" t="s">
        <v>45</v>
      </c>
      <c r="AB70" s="8" t="s">
        <v>46</v>
      </c>
      <c r="AM70" s="22">
        <v>16</v>
      </c>
      <c r="AN70" s="22">
        <v>180</v>
      </c>
      <c r="AO70" s="22">
        <v>1</v>
      </c>
      <c r="AP70" s="22">
        <v>250</v>
      </c>
      <c r="AQ70" t="s">
        <v>47</v>
      </c>
    </row>
    <row r="71" spans="1:43" x14ac:dyDescent="0.2">
      <c r="A71" s="6" t="s">
        <v>252</v>
      </c>
      <c r="B71" t="s">
        <v>253</v>
      </c>
      <c r="C71" t="s">
        <v>254</v>
      </c>
      <c r="D71" s="22" t="str">
        <f t="shared" si="3"/>
        <v>Documents\GitHub\Ozon_upload\barcode\бирки имена\девочки\Термобирки Арина.pdf</v>
      </c>
      <c r="E71" t="str">
        <f t="shared" si="2"/>
        <v>C:\work\baby prints\MainTop\tif\names\девочки\Арина_img.tif</v>
      </c>
      <c r="F71">
        <v>1</v>
      </c>
      <c r="G71">
        <v>2</v>
      </c>
      <c r="I71" t="s">
        <v>44</v>
      </c>
      <c r="K71" t="s">
        <v>45</v>
      </c>
      <c r="AB71" s="8" t="s">
        <v>46</v>
      </c>
      <c r="AM71" s="22">
        <v>16</v>
      </c>
      <c r="AN71" s="22">
        <v>180</v>
      </c>
      <c r="AO71" s="22">
        <v>1</v>
      </c>
      <c r="AP71" s="22">
        <v>250</v>
      </c>
      <c r="AQ71" t="s">
        <v>47</v>
      </c>
    </row>
    <row r="72" spans="1:43" x14ac:dyDescent="0.2">
      <c r="A72" s="6" t="s">
        <v>255</v>
      </c>
      <c r="B72" t="s">
        <v>256</v>
      </c>
      <c r="C72" t="s">
        <v>257</v>
      </c>
      <c r="D72" s="22" t="str">
        <f t="shared" si="3"/>
        <v>Documents\GitHub\Ozon_upload\barcode\бирки имена\девочки\Термобирки Мирослава.pdf</v>
      </c>
      <c r="E72" t="str">
        <f t="shared" si="2"/>
        <v>C:\work\baby prints\MainTop\tif\names\девочки\Мирослава_img.tif</v>
      </c>
      <c r="F72">
        <v>1</v>
      </c>
      <c r="G72">
        <v>2</v>
      </c>
      <c r="I72" t="s">
        <v>44</v>
      </c>
      <c r="K72" t="s">
        <v>45</v>
      </c>
      <c r="AB72" s="8" t="s">
        <v>46</v>
      </c>
      <c r="AM72" s="22">
        <v>16</v>
      </c>
      <c r="AN72" s="22">
        <v>180</v>
      </c>
      <c r="AO72" s="22">
        <v>1</v>
      </c>
      <c r="AP72" s="22">
        <v>250</v>
      </c>
      <c r="AQ72" t="s">
        <v>47</v>
      </c>
    </row>
    <row r="73" spans="1:43" x14ac:dyDescent="0.2">
      <c r="A73" s="6" t="s">
        <v>258</v>
      </c>
      <c r="B73" t="s">
        <v>259</v>
      </c>
      <c r="C73" t="s">
        <v>260</v>
      </c>
      <c r="D73" s="22" t="str">
        <f t="shared" si="3"/>
        <v>Documents\GitHub\Ozon_upload\barcode\бирки имена\девочки\Термобирки Ирина.pdf</v>
      </c>
      <c r="E73" t="str">
        <f t="shared" si="2"/>
        <v>C:\work\baby prints\MainTop\tif\names\девочки\Ирина_img.tif</v>
      </c>
      <c r="F73">
        <v>1</v>
      </c>
      <c r="G73">
        <v>2</v>
      </c>
      <c r="I73" t="s">
        <v>44</v>
      </c>
      <c r="K73" t="s">
        <v>45</v>
      </c>
      <c r="AB73" s="8" t="s">
        <v>46</v>
      </c>
      <c r="AM73" s="22">
        <v>16</v>
      </c>
      <c r="AN73" s="22">
        <v>180</v>
      </c>
      <c r="AO73" s="22">
        <v>1</v>
      </c>
      <c r="AP73" s="22">
        <v>250</v>
      </c>
      <c r="AQ73" t="s">
        <v>47</v>
      </c>
    </row>
    <row r="74" spans="1:43" x14ac:dyDescent="0.2">
      <c r="A74" s="6" t="s">
        <v>261</v>
      </c>
      <c r="B74" t="s">
        <v>262</v>
      </c>
      <c r="C74" t="s">
        <v>263</v>
      </c>
      <c r="D74" s="22" t="str">
        <f t="shared" si="3"/>
        <v>Documents\GitHub\Ozon_upload\barcode\бирки имена\девочки\Термобирки Агния.pdf</v>
      </c>
      <c r="E74" t="str">
        <f t="shared" si="2"/>
        <v>C:\work\baby prints\MainTop\tif\names\девочки\Агния_img.tif</v>
      </c>
      <c r="F74">
        <v>1</v>
      </c>
      <c r="G74">
        <v>2</v>
      </c>
      <c r="I74" t="s">
        <v>44</v>
      </c>
      <c r="K74" t="s">
        <v>45</v>
      </c>
      <c r="AB74" s="8" t="s">
        <v>46</v>
      </c>
      <c r="AM74" s="22">
        <v>16</v>
      </c>
      <c r="AN74" s="22">
        <v>180</v>
      </c>
      <c r="AO74" s="22">
        <v>1</v>
      </c>
      <c r="AP74" s="22">
        <v>250</v>
      </c>
      <c r="AQ74" t="s">
        <v>47</v>
      </c>
    </row>
    <row r="75" spans="1:43" x14ac:dyDescent="0.2">
      <c r="A75" s="6" t="s">
        <v>264</v>
      </c>
      <c r="B75" t="s">
        <v>265</v>
      </c>
      <c r="C75" t="s">
        <v>266</v>
      </c>
      <c r="D75" s="22" t="str">
        <f t="shared" si="3"/>
        <v>Documents\GitHub\Ozon_upload\barcode\бирки имена\девочки\Термобирки Кира.pdf</v>
      </c>
      <c r="E75" t="str">
        <f t="shared" si="2"/>
        <v>C:\work\baby prints\MainTop\tif\names\девочки\Кира_img.tif</v>
      </c>
      <c r="F75">
        <v>1</v>
      </c>
      <c r="G75">
        <v>2</v>
      </c>
      <c r="I75" t="s">
        <v>44</v>
      </c>
      <c r="K75" t="s">
        <v>45</v>
      </c>
      <c r="AB75" s="8" t="s">
        <v>46</v>
      </c>
      <c r="AM75" s="22">
        <v>16</v>
      </c>
      <c r="AN75" s="22">
        <v>180</v>
      </c>
      <c r="AO75" s="22">
        <v>1</v>
      </c>
      <c r="AP75" s="22">
        <v>250</v>
      </c>
      <c r="AQ75" t="s">
        <v>47</v>
      </c>
    </row>
    <row r="76" spans="1:43" x14ac:dyDescent="0.2">
      <c r="A76" s="6" t="s">
        <v>267</v>
      </c>
      <c r="B76" t="s">
        <v>268</v>
      </c>
      <c r="C76" t="s">
        <v>269</v>
      </c>
      <c r="D76" s="22" t="str">
        <f t="shared" si="3"/>
        <v>Documents\GitHub\Ozon_upload\barcode\бирки имена\девочки\Термобирки Вероника.pdf</v>
      </c>
      <c r="E76" t="str">
        <f t="shared" si="2"/>
        <v>C:\work\baby prints\MainTop\tif\names\девочки\Вероника_img.tif</v>
      </c>
      <c r="F76">
        <v>1</v>
      </c>
      <c r="G76">
        <v>2</v>
      </c>
      <c r="I76" t="s">
        <v>44</v>
      </c>
      <c r="K76" t="s">
        <v>45</v>
      </c>
      <c r="AB76" s="8" t="s">
        <v>46</v>
      </c>
      <c r="AM76" s="22">
        <v>16</v>
      </c>
      <c r="AN76" s="22">
        <v>180</v>
      </c>
      <c r="AO76" s="22">
        <v>1</v>
      </c>
      <c r="AP76" s="22">
        <v>250</v>
      </c>
      <c r="AQ76" t="s">
        <v>47</v>
      </c>
    </row>
    <row r="77" spans="1:43" x14ac:dyDescent="0.2">
      <c r="A77" s="6" t="s">
        <v>270</v>
      </c>
      <c r="B77" t="s">
        <v>271</v>
      </c>
      <c r="C77" t="s">
        <v>272</v>
      </c>
      <c r="D77" s="22" t="str">
        <f t="shared" si="3"/>
        <v>Documents\GitHub\Ozon_upload\barcode\бирки имена\девочки\Термобирки Василиса.pdf</v>
      </c>
      <c r="E77" t="str">
        <f t="shared" si="2"/>
        <v>C:\work\baby prints\MainTop\tif\names\девочки\Василиса_img.tif</v>
      </c>
      <c r="F77">
        <v>1</v>
      </c>
      <c r="G77">
        <v>2</v>
      </c>
      <c r="I77" t="s">
        <v>44</v>
      </c>
      <c r="K77" t="s">
        <v>45</v>
      </c>
      <c r="AB77" s="8" t="s">
        <v>46</v>
      </c>
      <c r="AM77" s="22">
        <v>16</v>
      </c>
      <c r="AN77" s="22">
        <v>180</v>
      </c>
      <c r="AO77" s="22">
        <v>1</v>
      </c>
      <c r="AP77" s="22">
        <v>250</v>
      </c>
      <c r="AQ77" t="s">
        <v>47</v>
      </c>
    </row>
    <row r="78" spans="1:43" x14ac:dyDescent="0.2">
      <c r="A78" s="6" t="s">
        <v>273</v>
      </c>
      <c r="B78" t="s">
        <v>274</v>
      </c>
      <c r="C78" t="s">
        <v>275</v>
      </c>
      <c r="D78" s="22" t="str">
        <f t="shared" si="3"/>
        <v>Documents\GitHub\Ozon_upload\barcode\бирки имена\девочки\Термобирки Елизавета.pdf</v>
      </c>
      <c r="E78" t="str">
        <f t="shared" si="2"/>
        <v>C:\work\baby prints\MainTop\tif\names\девочки\Елизавета_img.tif</v>
      </c>
      <c r="F78">
        <v>1</v>
      </c>
      <c r="G78">
        <v>2</v>
      </c>
      <c r="I78" t="s">
        <v>44</v>
      </c>
      <c r="K78" t="s">
        <v>45</v>
      </c>
      <c r="AB78" s="8" t="s">
        <v>46</v>
      </c>
      <c r="AM78" s="22">
        <v>16</v>
      </c>
      <c r="AN78" s="22">
        <v>180</v>
      </c>
      <c r="AO78" s="22">
        <v>1</v>
      </c>
      <c r="AP78" s="22">
        <v>250</v>
      </c>
      <c r="AQ78" t="s">
        <v>47</v>
      </c>
    </row>
    <row r="79" spans="1:43" x14ac:dyDescent="0.2">
      <c r="A79" s="6" t="s">
        <v>276</v>
      </c>
      <c r="B79" t="s">
        <v>277</v>
      </c>
      <c r="C79" t="s">
        <v>278</v>
      </c>
      <c r="D79" s="22" t="str">
        <f t="shared" si="3"/>
        <v>Documents\GitHub\Ozon_upload\barcode\бирки имена\девочки\Термобирки Юлия.pdf</v>
      </c>
      <c r="E79" t="str">
        <f t="shared" si="2"/>
        <v>C:\work\baby prints\MainTop\tif\names\девочки\Юлия_img.tif</v>
      </c>
      <c r="F79">
        <v>1</v>
      </c>
      <c r="G79">
        <v>2</v>
      </c>
      <c r="I79" t="s">
        <v>44</v>
      </c>
      <c r="K79" t="s">
        <v>45</v>
      </c>
      <c r="AB79" s="8" t="s">
        <v>46</v>
      </c>
      <c r="AM79" s="22">
        <v>16</v>
      </c>
      <c r="AN79" s="22">
        <v>180</v>
      </c>
      <c r="AO79" s="22">
        <v>1</v>
      </c>
      <c r="AP79" s="22">
        <v>250</v>
      </c>
      <c r="AQ79" t="s">
        <v>47</v>
      </c>
    </row>
    <row r="80" spans="1:43" x14ac:dyDescent="0.2">
      <c r="A80" s="6" t="s">
        <v>279</v>
      </c>
      <c r="B80" t="s">
        <v>280</v>
      </c>
      <c r="C80" t="s">
        <v>281</v>
      </c>
      <c r="D80" s="22" t="str">
        <f t="shared" si="3"/>
        <v>Documents\GitHub\Ozon_upload\barcode\бирки имена\девочки\Термобирки Мира.pdf</v>
      </c>
      <c r="E80" t="str">
        <f t="shared" si="2"/>
        <v>C:\work\baby prints\MainTop\tif\names\девочки\Мира_img.tif</v>
      </c>
      <c r="F80">
        <v>1</v>
      </c>
      <c r="G80">
        <v>2</v>
      </c>
      <c r="I80" t="s">
        <v>44</v>
      </c>
      <c r="K80" t="s">
        <v>45</v>
      </c>
      <c r="AB80" s="8" t="s">
        <v>46</v>
      </c>
      <c r="AM80" s="22">
        <v>16</v>
      </c>
      <c r="AN80" s="22">
        <v>180</v>
      </c>
      <c r="AO80" s="22">
        <v>1</v>
      </c>
      <c r="AP80" s="22">
        <v>250</v>
      </c>
      <c r="AQ80" t="s">
        <v>47</v>
      </c>
    </row>
    <row r="81" spans="1:43" x14ac:dyDescent="0.2">
      <c r="A81" s="6" t="s">
        <v>282</v>
      </c>
      <c r="B81" t="s">
        <v>283</v>
      </c>
      <c r="C81" t="s">
        <v>284</v>
      </c>
      <c r="D81" s="22" t="str">
        <f t="shared" si="3"/>
        <v>Documents\GitHub\Ozon_upload\barcode\бирки имена\девочки\Термобирки Аделина.pdf</v>
      </c>
      <c r="E81" t="str">
        <f t="shared" si="2"/>
        <v>C:\work\baby prints\MainTop\tif\names\девочки\Аделина_img.tif</v>
      </c>
      <c r="F81">
        <v>1</v>
      </c>
      <c r="G81">
        <v>2</v>
      </c>
      <c r="I81" t="s">
        <v>44</v>
      </c>
      <c r="K81" t="s">
        <v>45</v>
      </c>
      <c r="AB81" s="8" t="s">
        <v>46</v>
      </c>
      <c r="AM81" s="22">
        <v>16</v>
      </c>
      <c r="AN81" s="22">
        <v>180</v>
      </c>
      <c r="AO81" s="22">
        <v>1</v>
      </c>
      <c r="AP81" s="22">
        <v>250</v>
      </c>
      <c r="AQ81" t="s">
        <v>47</v>
      </c>
    </row>
    <row r="82" spans="1:43" x14ac:dyDescent="0.2">
      <c r="A82" s="6" t="s">
        <v>285</v>
      </c>
      <c r="B82" t="s">
        <v>286</v>
      </c>
      <c r="C82" t="s">
        <v>287</v>
      </c>
      <c r="D82" s="9" t="str">
        <f>CONCATENATE("Documents\GitHub\Ozon_upload\barcode\бирки имена\мальчики\", A82, ".pdf")</f>
        <v>Documents\GitHub\Ozon_upload\barcode\бирки имена\мальчики\Термобирки Владимир.pdf</v>
      </c>
      <c r="E82" t="str">
        <f t="shared" ref="E82:E87" si="4">CONCATENATE("C:\work\baby prints\MainTop\tif\names\мальчики\",RIGHT(A82,LEN(A82)-FIND(" ",A82)),"_img.tif")</f>
        <v>C:\work\baby prints\MainTop\tif\names\мальчики\Владимир_img.tif</v>
      </c>
      <c r="F82">
        <v>1</v>
      </c>
      <c r="G82">
        <v>2</v>
      </c>
      <c r="I82" t="s">
        <v>44</v>
      </c>
      <c r="K82" t="s">
        <v>45</v>
      </c>
      <c r="AB82" s="8" t="s">
        <v>46</v>
      </c>
      <c r="AM82" s="22">
        <v>16</v>
      </c>
      <c r="AN82" s="22">
        <v>180</v>
      </c>
      <c r="AO82" s="22">
        <v>1</v>
      </c>
      <c r="AP82" s="22">
        <v>250</v>
      </c>
      <c r="AQ82" t="s">
        <v>47</v>
      </c>
    </row>
    <row r="83" spans="1:43" x14ac:dyDescent="0.2">
      <c r="A83" s="6" t="s">
        <v>288</v>
      </c>
      <c r="B83" t="s">
        <v>289</v>
      </c>
      <c r="C83" t="s">
        <v>290</v>
      </c>
      <c r="D83" s="22" t="str">
        <f t="shared" ref="D83:D100" si="5">CONCATENATE("Documents\GitHub\Ozon_upload\barcode\бирки имена\мальчики\", A83, ".pdf")</f>
        <v>Documents\GitHub\Ozon_upload\barcode\бирки имена\мальчики\Термобирки Ярослав.pdf</v>
      </c>
      <c r="E83" t="str">
        <f t="shared" si="4"/>
        <v>C:\work\baby prints\MainTop\tif\names\мальчики\Ярослав_img.tif</v>
      </c>
      <c r="F83">
        <v>1</v>
      </c>
      <c r="G83">
        <v>2</v>
      </c>
      <c r="I83" t="s">
        <v>44</v>
      </c>
      <c r="K83" t="s">
        <v>45</v>
      </c>
      <c r="AB83" s="8" t="s">
        <v>46</v>
      </c>
      <c r="AM83" s="22">
        <v>16</v>
      </c>
      <c r="AN83" s="22">
        <v>180</v>
      </c>
      <c r="AO83" s="22">
        <v>1</v>
      </c>
      <c r="AP83" s="22">
        <v>250</v>
      </c>
      <c r="AQ83" t="s">
        <v>47</v>
      </c>
    </row>
    <row r="84" spans="1:43" x14ac:dyDescent="0.2">
      <c r="A84" s="6" t="s">
        <v>291</v>
      </c>
      <c r="B84" t="s">
        <v>292</v>
      </c>
      <c r="C84" t="s">
        <v>293</v>
      </c>
      <c r="D84" s="22" t="str">
        <f t="shared" si="5"/>
        <v>Documents\GitHub\Ozon_upload\barcode\бирки имена\мальчики\Термобирки Семён.pdf</v>
      </c>
      <c r="E84" t="str">
        <f t="shared" si="4"/>
        <v>C:\work\baby prints\MainTop\tif\names\мальчики\Семён_img.tif</v>
      </c>
      <c r="F84">
        <v>1</v>
      </c>
      <c r="G84">
        <v>2</v>
      </c>
      <c r="I84" t="s">
        <v>44</v>
      </c>
      <c r="K84" t="s">
        <v>45</v>
      </c>
      <c r="AB84" s="8" t="s">
        <v>46</v>
      </c>
      <c r="AM84" s="22">
        <v>16</v>
      </c>
      <c r="AN84" s="22">
        <v>180</v>
      </c>
      <c r="AO84" s="22">
        <v>1</v>
      </c>
      <c r="AP84" s="22">
        <v>250</v>
      </c>
      <c r="AQ84" t="s">
        <v>47</v>
      </c>
    </row>
    <row r="85" spans="1:43" x14ac:dyDescent="0.2">
      <c r="A85" s="6" t="s">
        <v>294</v>
      </c>
      <c r="B85" t="s">
        <v>295</v>
      </c>
      <c r="C85" t="s">
        <v>296</v>
      </c>
      <c r="D85" s="22" t="str">
        <f t="shared" si="5"/>
        <v>Documents\GitHub\Ozon_upload\barcode\бирки имена\мальчики\Термобирки Сергей.pdf</v>
      </c>
      <c r="E85" t="str">
        <f t="shared" si="4"/>
        <v>C:\work\baby prints\MainTop\tif\names\мальчики\Сергей_img.tif</v>
      </c>
      <c r="F85">
        <v>1</v>
      </c>
      <c r="G85">
        <v>2</v>
      </c>
      <c r="I85" t="s">
        <v>44</v>
      </c>
      <c r="K85" t="s">
        <v>45</v>
      </c>
      <c r="AB85" s="8" t="s">
        <v>46</v>
      </c>
      <c r="AM85" s="22">
        <v>16</v>
      </c>
      <c r="AN85" s="22">
        <v>180</v>
      </c>
      <c r="AO85" s="22">
        <v>1</v>
      </c>
      <c r="AP85" s="22">
        <v>250</v>
      </c>
      <c r="AQ85" t="s">
        <v>47</v>
      </c>
    </row>
    <row r="86" spans="1:43" x14ac:dyDescent="0.2">
      <c r="A86" s="6" t="s">
        <v>297</v>
      </c>
      <c r="B86" t="s">
        <v>298</v>
      </c>
      <c r="C86" t="s">
        <v>299</v>
      </c>
      <c r="D86" s="22" t="str">
        <f t="shared" si="5"/>
        <v>Documents\GitHub\Ozon_upload\barcode\бирки имена\мальчики\Термобирки Степан.pdf</v>
      </c>
      <c r="E86" t="str">
        <f t="shared" si="4"/>
        <v>C:\work\baby prints\MainTop\tif\names\мальчики\Степан_img.tif</v>
      </c>
      <c r="F86">
        <v>1</v>
      </c>
      <c r="G86">
        <v>2</v>
      </c>
      <c r="I86" t="s">
        <v>44</v>
      </c>
      <c r="K86" t="s">
        <v>45</v>
      </c>
      <c r="AB86" s="8" t="s">
        <v>46</v>
      </c>
      <c r="AM86" s="22">
        <v>16</v>
      </c>
      <c r="AN86" s="22">
        <v>180</v>
      </c>
      <c r="AO86" s="22">
        <v>1</v>
      </c>
      <c r="AP86" s="22">
        <v>250</v>
      </c>
      <c r="AQ86" t="s">
        <v>47</v>
      </c>
    </row>
    <row r="87" spans="1:43" x14ac:dyDescent="0.2">
      <c r="A87" s="6" t="s">
        <v>300</v>
      </c>
      <c r="B87" t="s">
        <v>301</v>
      </c>
      <c r="C87" t="s">
        <v>302</v>
      </c>
      <c r="D87" s="22" t="str">
        <f t="shared" si="5"/>
        <v>Documents\GitHub\Ozon_upload\barcode\бирки имена\мальчики\Термобирки Данил.pdf</v>
      </c>
      <c r="E87" t="str">
        <f t="shared" si="4"/>
        <v>C:\work\baby prints\MainTop\tif\names\мальчики\Данил_img.tif</v>
      </c>
      <c r="F87">
        <v>1</v>
      </c>
      <c r="G87">
        <v>2</v>
      </c>
      <c r="I87" t="s">
        <v>44</v>
      </c>
      <c r="K87" t="s">
        <v>45</v>
      </c>
      <c r="AB87" s="8" t="s">
        <v>46</v>
      </c>
      <c r="AM87" s="22">
        <v>16</v>
      </c>
      <c r="AN87" s="22">
        <v>180</v>
      </c>
      <c r="AO87" s="22">
        <v>1</v>
      </c>
      <c r="AP87" s="22">
        <v>250</v>
      </c>
      <c r="AQ87" t="s">
        <v>47</v>
      </c>
    </row>
    <row r="88" spans="1:43" s="37" customFormat="1" x14ac:dyDescent="0.2">
      <c r="A88" s="36" t="s">
        <v>2218</v>
      </c>
      <c r="C88" s="37" t="s">
        <v>2246</v>
      </c>
      <c r="D88" s="37" t="str">
        <f t="shared" ref="D88" si="6">CONCATENATE("Documents\GitHub\Ozon_upload\barcode\бирки имена\девочки\", A88, ".pdf")</f>
        <v>Documents\GitHub\Ozon_upload\barcode\бирки имена\девочки\Термобирки Аглая.pdf</v>
      </c>
      <c r="E88" s="21" t="str">
        <f t="shared" ref="E88:E97" si="7">CONCATENATE("C:\Users\maxim\Documents\GitHub\Ozon_upload\DTF_images\names\девочки\",,RIGHT(A88,LEN(A88)-FIND(" ",A88)),"_img.tif")</f>
        <v>C:\Users\maxim\Documents\GitHub\Ozon_upload\DTF_images\names\девочки\Аглая_img.tif</v>
      </c>
      <c r="F88" s="37">
        <v>1</v>
      </c>
      <c r="G88" s="37">
        <v>2</v>
      </c>
      <c r="I88" s="37" t="s">
        <v>44</v>
      </c>
      <c r="K88" s="37" t="s">
        <v>45</v>
      </c>
      <c r="AB88" s="38" t="s">
        <v>46</v>
      </c>
      <c r="AM88" s="37">
        <v>16</v>
      </c>
      <c r="AN88" s="37">
        <v>180</v>
      </c>
      <c r="AO88" s="37">
        <v>1</v>
      </c>
      <c r="AP88" s="37">
        <v>250</v>
      </c>
      <c r="AQ88" s="37" t="s">
        <v>47</v>
      </c>
    </row>
    <row r="89" spans="1:43" s="37" customFormat="1" x14ac:dyDescent="0.2">
      <c r="A89" s="36" t="s">
        <v>2219</v>
      </c>
      <c r="C89" s="37" t="s">
        <v>2247</v>
      </c>
      <c r="D89" s="37" t="str">
        <f t="shared" ref="D89:D97" si="8">CONCATENATE("Documents\GitHub\Ozon_upload\barcode\бирки имена\девочки\", A89, ".pdf")</f>
        <v>Documents\GitHub\Ozon_upload\barcode\бирки имена\девочки\Термобирки Виолетта.pdf</v>
      </c>
      <c r="E89" s="21" t="str">
        <f t="shared" si="7"/>
        <v>C:\Users\maxim\Documents\GitHub\Ozon_upload\DTF_images\names\девочки\Виолетта_img.tif</v>
      </c>
      <c r="F89" s="37">
        <v>1</v>
      </c>
      <c r="G89" s="37">
        <v>2</v>
      </c>
      <c r="I89" s="37" t="s">
        <v>44</v>
      </c>
      <c r="K89" s="37" t="s">
        <v>45</v>
      </c>
      <c r="AB89" s="38" t="s">
        <v>46</v>
      </c>
      <c r="AM89" s="37">
        <v>16</v>
      </c>
      <c r="AN89" s="37">
        <v>180</v>
      </c>
      <c r="AO89" s="37">
        <v>1</v>
      </c>
      <c r="AP89" s="37">
        <v>250</v>
      </c>
      <c r="AQ89" s="37" t="s">
        <v>47</v>
      </c>
    </row>
    <row r="90" spans="1:43" s="37" customFormat="1" x14ac:dyDescent="0.2">
      <c r="A90" s="36" t="s">
        <v>2220</v>
      </c>
      <c r="C90" s="37" t="s">
        <v>2248</v>
      </c>
      <c r="D90" s="37" t="str">
        <f t="shared" si="8"/>
        <v>Documents\GitHub\Ozon_upload\barcode\бирки имена\девочки\Термобирки Кристина.pdf</v>
      </c>
      <c r="E90" s="21" t="str">
        <f t="shared" si="7"/>
        <v>C:\Users\maxim\Documents\GitHub\Ozon_upload\DTF_images\names\девочки\Кристина_img.tif</v>
      </c>
      <c r="F90" s="37">
        <v>1</v>
      </c>
      <c r="G90" s="37">
        <v>2</v>
      </c>
      <c r="I90" s="37" t="s">
        <v>44</v>
      </c>
      <c r="K90" s="37" t="s">
        <v>45</v>
      </c>
      <c r="AB90" s="38" t="s">
        <v>46</v>
      </c>
      <c r="AM90" s="37">
        <v>16</v>
      </c>
      <c r="AN90" s="37">
        <v>180</v>
      </c>
      <c r="AO90" s="37">
        <v>1</v>
      </c>
      <c r="AP90" s="37">
        <v>250</v>
      </c>
      <c r="AQ90" s="37" t="s">
        <v>47</v>
      </c>
    </row>
    <row r="91" spans="1:43" s="37" customFormat="1" x14ac:dyDescent="0.2">
      <c r="A91" s="36" t="s">
        <v>2221</v>
      </c>
      <c r="C91" s="37" t="s">
        <v>2249</v>
      </c>
      <c r="D91" s="37" t="str">
        <f t="shared" si="8"/>
        <v>Documents\GitHub\Ozon_upload\barcode\бирки имена\девочки\Термобирки Марьяна.pdf</v>
      </c>
      <c r="E91" s="21" t="str">
        <f t="shared" si="7"/>
        <v>C:\Users\maxim\Documents\GitHub\Ozon_upload\DTF_images\names\девочки\Марьяна_img.tif</v>
      </c>
      <c r="F91" s="37">
        <v>1</v>
      </c>
      <c r="G91" s="37">
        <v>2</v>
      </c>
      <c r="I91" s="37" t="s">
        <v>44</v>
      </c>
      <c r="K91" s="37" t="s">
        <v>45</v>
      </c>
      <c r="AB91" s="38" t="s">
        <v>46</v>
      </c>
      <c r="AM91" s="37">
        <v>16</v>
      </c>
      <c r="AN91" s="37">
        <v>180</v>
      </c>
      <c r="AO91" s="37">
        <v>1</v>
      </c>
      <c r="AP91" s="37">
        <v>250</v>
      </c>
      <c r="AQ91" s="37" t="s">
        <v>47</v>
      </c>
    </row>
    <row r="92" spans="1:43" s="37" customFormat="1" x14ac:dyDescent="0.2">
      <c r="A92" s="36" t="s">
        <v>2222</v>
      </c>
      <c r="C92" s="37" t="s">
        <v>2250</v>
      </c>
      <c r="D92" s="37" t="str">
        <f t="shared" si="8"/>
        <v>Documents\GitHub\Ozon_upload\barcode\бирки имена\девочки\Термобирки Маргарита.pdf</v>
      </c>
      <c r="E92" s="21" t="str">
        <f t="shared" si="7"/>
        <v>C:\Users\maxim\Documents\GitHub\Ozon_upload\DTF_images\names\девочки\Маргарита_img.tif</v>
      </c>
      <c r="F92" s="37">
        <v>1</v>
      </c>
      <c r="G92" s="37">
        <v>2</v>
      </c>
      <c r="I92" s="37" t="s">
        <v>44</v>
      </c>
      <c r="K92" s="37" t="s">
        <v>45</v>
      </c>
      <c r="AB92" s="38" t="s">
        <v>46</v>
      </c>
      <c r="AM92" s="37">
        <v>16</v>
      </c>
      <c r="AN92" s="37">
        <v>180</v>
      </c>
      <c r="AO92" s="37">
        <v>1</v>
      </c>
      <c r="AP92" s="37">
        <v>250</v>
      </c>
      <c r="AQ92" s="37" t="s">
        <v>47</v>
      </c>
    </row>
    <row r="93" spans="1:43" s="37" customFormat="1" x14ac:dyDescent="0.2">
      <c r="A93" s="36" t="s">
        <v>2223</v>
      </c>
      <c r="C93" s="37" t="s">
        <v>2251</v>
      </c>
      <c r="D93" s="37" t="str">
        <f t="shared" si="8"/>
        <v>Documents\GitHub\Ozon_upload\barcode\бирки имена\девочки\Термобирки Ульяна.pdf</v>
      </c>
      <c r="E93" s="21" t="str">
        <f t="shared" si="7"/>
        <v>C:\Users\maxim\Documents\GitHub\Ozon_upload\DTF_images\names\девочки\Ульяна_img.tif</v>
      </c>
      <c r="F93" s="37">
        <v>1</v>
      </c>
      <c r="G93" s="37">
        <v>2</v>
      </c>
      <c r="I93" s="37" t="s">
        <v>44</v>
      </c>
      <c r="K93" s="37" t="s">
        <v>45</v>
      </c>
      <c r="AB93" s="38" t="s">
        <v>46</v>
      </c>
      <c r="AM93" s="37">
        <v>16</v>
      </c>
      <c r="AN93" s="37">
        <v>180</v>
      </c>
      <c r="AO93" s="37">
        <v>1</v>
      </c>
      <c r="AP93" s="37">
        <v>250</v>
      </c>
      <c r="AQ93" s="37" t="s">
        <v>47</v>
      </c>
    </row>
    <row r="94" spans="1:43" s="37" customFormat="1" x14ac:dyDescent="0.2">
      <c r="A94" s="36" t="s">
        <v>2224</v>
      </c>
      <c r="C94" s="37" t="s">
        <v>2252</v>
      </c>
      <c r="D94" s="37" t="str">
        <f t="shared" si="8"/>
        <v>Documents\GitHub\Ozon_upload\barcode\бирки имена\девочки\Термобирки Владислава.pdf</v>
      </c>
      <c r="E94" s="21" t="str">
        <f t="shared" si="7"/>
        <v>C:\Users\maxim\Documents\GitHub\Ozon_upload\DTF_images\names\девочки\Владислава_img.tif</v>
      </c>
      <c r="F94" s="37">
        <v>1</v>
      </c>
      <c r="G94" s="37">
        <v>2</v>
      </c>
      <c r="I94" s="37" t="s">
        <v>44</v>
      </c>
      <c r="K94" s="37" t="s">
        <v>45</v>
      </c>
      <c r="AB94" s="38" t="s">
        <v>46</v>
      </c>
      <c r="AM94" s="37">
        <v>16</v>
      </c>
      <c r="AN94" s="37">
        <v>180</v>
      </c>
      <c r="AO94" s="37">
        <v>1</v>
      </c>
      <c r="AP94" s="37">
        <v>250</v>
      </c>
      <c r="AQ94" s="37" t="s">
        <v>47</v>
      </c>
    </row>
    <row r="95" spans="1:43" s="37" customFormat="1" x14ac:dyDescent="0.2">
      <c r="A95" s="36" t="s">
        <v>2225</v>
      </c>
      <c r="C95" s="37" t="s">
        <v>2253</v>
      </c>
      <c r="D95" s="37" t="str">
        <f t="shared" si="8"/>
        <v>Documents\GitHub\Ozon_upload\barcode\бирки имена\девочки\Термобирки Альбина.pdf</v>
      </c>
      <c r="E95" s="21" t="str">
        <f t="shared" si="7"/>
        <v>C:\Users\maxim\Documents\GitHub\Ozon_upload\DTF_images\names\девочки\Альбина_img.tif</v>
      </c>
      <c r="F95" s="37">
        <v>1</v>
      </c>
      <c r="G95" s="37">
        <v>2</v>
      </c>
      <c r="I95" s="37" t="s">
        <v>44</v>
      </c>
      <c r="K95" s="37" t="s">
        <v>45</v>
      </c>
      <c r="AB95" s="38" t="s">
        <v>46</v>
      </c>
      <c r="AM95" s="37">
        <v>16</v>
      </c>
      <c r="AN95" s="37">
        <v>180</v>
      </c>
      <c r="AO95" s="37">
        <v>1</v>
      </c>
      <c r="AP95" s="37">
        <v>250</v>
      </c>
      <c r="AQ95" s="37" t="s">
        <v>47</v>
      </c>
    </row>
    <row r="96" spans="1:43" s="37" customFormat="1" x14ac:dyDescent="0.2">
      <c r="A96" s="36" t="s">
        <v>2226</v>
      </c>
      <c r="C96" s="37" t="s">
        <v>2254</v>
      </c>
      <c r="D96" s="37" t="str">
        <f t="shared" si="8"/>
        <v>Documents\GitHub\Ozon_upload\barcode\бирки имена\девочки\Термобирки Евгения.pdf</v>
      </c>
      <c r="E96" s="21" t="str">
        <f t="shared" si="7"/>
        <v>C:\Users\maxim\Documents\GitHub\Ozon_upload\DTF_images\names\девочки\Евгения_img.tif</v>
      </c>
      <c r="F96" s="37">
        <v>1</v>
      </c>
      <c r="G96" s="37">
        <v>2</v>
      </c>
      <c r="I96" s="37" t="s">
        <v>44</v>
      </c>
      <c r="K96" s="37" t="s">
        <v>45</v>
      </c>
      <c r="AB96" s="38" t="s">
        <v>46</v>
      </c>
      <c r="AM96" s="37">
        <v>16</v>
      </c>
      <c r="AN96" s="37">
        <v>180</v>
      </c>
      <c r="AO96" s="37">
        <v>1</v>
      </c>
      <c r="AP96" s="37">
        <v>250</v>
      </c>
      <c r="AQ96" s="37" t="s">
        <v>47</v>
      </c>
    </row>
    <row r="97" spans="1:43" s="37" customFormat="1" x14ac:dyDescent="0.2">
      <c r="A97" s="36" t="s">
        <v>2227</v>
      </c>
      <c r="C97" s="37" t="s">
        <v>2255</v>
      </c>
      <c r="D97" s="37" t="str">
        <f t="shared" si="8"/>
        <v>Documents\GitHub\Ozon_upload\barcode\бирки имена\девочки\Термобирки Вера.pdf</v>
      </c>
      <c r="E97" s="21" t="str">
        <f t="shared" si="7"/>
        <v>C:\Users\maxim\Documents\GitHub\Ozon_upload\DTF_images\names\девочки\Вера_img.tif</v>
      </c>
      <c r="F97" s="37">
        <v>1</v>
      </c>
      <c r="G97" s="37">
        <v>2</v>
      </c>
      <c r="I97" s="37" t="s">
        <v>44</v>
      </c>
      <c r="K97" s="37" t="s">
        <v>45</v>
      </c>
      <c r="AB97" s="38" t="s">
        <v>46</v>
      </c>
      <c r="AM97" s="37">
        <v>16</v>
      </c>
      <c r="AN97" s="37">
        <v>180</v>
      </c>
      <c r="AO97" s="37">
        <v>1</v>
      </c>
      <c r="AP97" s="37">
        <v>250</v>
      </c>
      <c r="AQ97" s="37" t="s">
        <v>47</v>
      </c>
    </row>
    <row r="98" spans="1:43" s="37" customFormat="1" x14ac:dyDescent="0.2">
      <c r="A98" s="36" t="s">
        <v>2228</v>
      </c>
      <c r="C98" s="37" t="s">
        <v>2256</v>
      </c>
      <c r="D98" s="37" t="str">
        <f t="shared" ref="D98" si="9">CONCATENATE("Documents\GitHub\Ozon_upload\barcode\бирки имена\девочки\", A98, ".pdf")</f>
        <v>Documents\GitHub\Ozon_upload\barcode\бирки имена\девочки\Термобирки Ника.pdf</v>
      </c>
      <c r="E98" s="21" t="str">
        <f>CONCATENATE("C:\Users\maxim\Documents\GitHub\Ozon_upload\DTF_images\names\девочки\",,RIGHT(A98,LEN(A98)-FIND(" ",A98)),"_img.tif")</f>
        <v>C:\Users\maxim\Documents\GitHub\Ozon_upload\DTF_images\names\девочки\Ника_img.tif</v>
      </c>
      <c r="F98" s="37">
        <v>1</v>
      </c>
      <c r="G98" s="37">
        <v>2</v>
      </c>
      <c r="I98" s="37" t="s">
        <v>44</v>
      </c>
      <c r="K98" s="37" t="s">
        <v>45</v>
      </c>
      <c r="AB98" s="38" t="s">
        <v>46</v>
      </c>
      <c r="AM98" s="37">
        <v>16</v>
      </c>
      <c r="AN98" s="37">
        <v>180</v>
      </c>
      <c r="AO98" s="37">
        <v>1</v>
      </c>
      <c r="AP98" s="37">
        <v>250</v>
      </c>
      <c r="AQ98" s="37" t="s">
        <v>47</v>
      </c>
    </row>
    <row r="99" spans="1:43" s="37" customFormat="1" x14ac:dyDescent="0.2">
      <c r="A99" s="36" t="s">
        <v>2229</v>
      </c>
      <c r="C99" s="37" t="s">
        <v>2257</v>
      </c>
      <c r="D99" s="37" t="str">
        <f t="shared" si="5"/>
        <v>Documents\GitHub\Ozon_upload\barcode\бирки имена\мальчики\Термобирки Гордей.pdf</v>
      </c>
      <c r="E99" s="21" t="str">
        <f t="shared" ref="E99:E114" si="10">CONCATENATE("C:\Users\maxim\Documents\GitHub\Ozon_upload\DTF_images\names\мальчики\",,RIGHT(A99,LEN(A99)-FIND(" ",A99)),"_img.tif")</f>
        <v>C:\Users\maxim\Documents\GitHub\Ozon_upload\DTF_images\names\мальчики\Гордей_img.tif</v>
      </c>
      <c r="F99" s="37">
        <v>1</v>
      </c>
      <c r="G99" s="37">
        <v>2</v>
      </c>
      <c r="I99" s="37" t="s">
        <v>44</v>
      </c>
      <c r="K99" s="37" t="s">
        <v>45</v>
      </c>
      <c r="AB99" s="38" t="s">
        <v>46</v>
      </c>
      <c r="AM99" s="37">
        <v>16</v>
      </c>
      <c r="AN99" s="37">
        <v>180</v>
      </c>
      <c r="AO99" s="37">
        <v>1</v>
      </c>
      <c r="AP99" s="37">
        <v>250</v>
      </c>
      <c r="AQ99" s="37" t="s">
        <v>47</v>
      </c>
    </row>
    <row r="100" spans="1:43" s="37" customFormat="1" x14ac:dyDescent="0.2">
      <c r="A100" s="36" t="s">
        <v>2230</v>
      </c>
      <c r="C100" s="37" t="s">
        <v>2258</v>
      </c>
      <c r="D100" s="37" t="str">
        <f t="shared" si="5"/>
        <v>Documents\GitHub\Ozon_upload\barcode\бирки имена\мальчики\Термобирки Тимур.pdf</v>
      </c>
      <c r="E100" s="21" t="str">
        <f t="shared" si="10"/>
        <v>C:\Users\maxim\Documents\GitHub\Ozon_upload\DTF_images\names\мальчики\Тимур_img.tif</v>
      </c>
      <c r="F100" s="37">
        <v>1</v>
      </c>
      <c r="G100" s="37">
        <v>2</v>
      </c>
      <c r="I100" s="37" t="s">
        <v>44</v>
      </c>
      <c r="K100" s="37" t="s">
        <v>45</v>
      </c>
      <c r="AB100" s="38" t="s">
        <v>46</v>
      </c>
      <c r="AM100" s="37">
        <v>16</v>
      </c>
      <c r="AN100" s="37">
        <v>180</v>
      </c>
      <c r="AO100" s="37">
        <v>1</v>
      </c>
      <c r="AP100" s="37">
        <v>250</v>
      </c>
      <c r="AQ100" s="37" t="s">
        <v>47</v>
      </c>
    </row>
    <row r="101" spans="1:43" s="37" customFormat="1" x14ac:dyDescent="0.2">
      <c r="A101" s="36" t="s">
        <v>2231</v>
      </c>
      <c r="C101" s="37" t="s">
        <v>2259</v>
      </c>
      <c r="D101" s="37" t="str">
        <f t="shared" ref="D101:D115" si="11">CONCATENATE("Documents\GitHub\Ozon_upload\barcode\бирки имена\мальчики\", A101, ".pdf")</f>
        <v>Documents\GitHub\Ozon_upload\barcode\бирки имена\мальчики\Термобирки Григорий.pdf</v>
      </c>
      <c r="E101" s="21" t="str">
        <f t="shared" si="10"/>
        <v>C:\Users\maxim\Documents\GitHub\Ozon_upload\DTF_images\names\мальчики\Григорий_img.tif</v>
      </c>
      <c r="F101" s="37">
        <v>1</v>
      </c>
      <c r="G101" s="37">
        <v>2</v>
      </c>
      <c r="I101" s="37" t="s">
        <v>44</v>
      </c>
      <c r="K101" s="37" t="s">
        <v>45</v>
      </c>
      <c r="AB101" s="38" t="s">
        <v>46</v>
      </c>
      <c r="AM101" s="37">
        <v>16</v>
      </c>
      <c r="AN101" s="37">
        <v>180</v>
      </c>
      <c r="AO101" s="37">
        <v>1</v>
      </c>
      <c r="AP101" s="37">
        <v>250</v>
      </c>
      <c r="AQ101" s="37" t="s">
        <v>47</v>
      </c>
    </row>
    <row r="102" spans="1:43" s="37" customFormat="1" x14ac:dyDescent="0.2">
      <c r="A102" s="36" t="s">
        <v>2232</v>
      </c>
      <c r="C102" s="37" t="s">
        <v>2260</v>
      </c>
      <c r="D102" s="37" t="str">
        <f t="shared" si="11"/>
        <v>Documents\GitHub\Ozon_upload\barcode\бирки имена\мальчики\Термобирки Николай.pdf</v>
      </c>
      <c r="E102" s="21" t="str">
        <f t="shared" si="10"/>
        <v>C:\Users\maxim\Documents\GitHub\Ozon_upload\DTF_images\names\мальчики\Николай_img.tif</v>
      </c>
      <c r="F102" s="37">
        <v>1</v>
      </c>
      <c r="G102" s="37">
        <v>2</v>
      </c>
      <c r="I102" s="37" t="s">
        <v>44</v>
      </c>
      <c r="K102" s="37" t="s">
        <v>45</v>
      </c>
      <c r="AB102" s="38" t="s">
        <v>46</v>
      </c>
      <c r="AM102" s="37">
        <v>16</v>
      </c>
      <c r="AN102" s="37">
        <v>180</v>
      </c>
      <c r="AO102" s="37">
        <v>1</v>
      </c>
      <c r="AP102" s="37">
        <v>250</v>
      </c>
      <c r="AQ102" s="37" t="s">
        <v>47</v>
      </c>
    </row>
    <row r="103" spans="1:43" s="37" customFormat="1" x14ac:dyDescent="0.2">
      <c r="A103" s="36" t="s">
        <v>2233</v>
      </c>
      <c r="C103" s="37" t="s">
        <v>2261</v>
      </c>
      <c r="D103" s="37" t="str">
        <f t="shared" si="11"/>
        <v>Documents\GitHub\Ozon_upload\barcode\бирки имена\мальчики\Термобирки Давид.pdf</v>
      </c>
      <c r="E103" s="21" t="str">
        <f t="shared" si="10"/>
        <v>C:\Users\maxim\Documents\GitHub\Ozon_upload\DTF_images\names\мальчики\Давид_img.tif</v>
      </c>
      <c r="F103" s="37">
        <v>1</v>
      </c>
      <c r="G103" s="37">
        <v>2</v>
      </c>
      <c r="I103" s="37" t="s">
        <v>44</v>
      </c>
      <c r="K103" s="37" t="s">
        <v>45</v>
      </c>
      <c r="AB103" s="38" t="s">
        <v>46</v>
      </c>
      <c r="AM103" s="37">
        <v>16</v>
      </c>
      <c r="AN103" s="37">
        <v>180</v>
      </c>
      <c r="AO103" s="37">
        <v>1</v>
      </c>
      <c r="AP103" s="37">
        <v>250</v>
      </c>
      <c r="AQ103" s="37" t="s">
        <v>47</v>
      </c>
    </row>
    <row r="104" spans="1:43" s="37" customFormat="1" x14ac:dyDescent="0.2">
      <c r="A104" s="36" t="s">
        <v>2234</v>
      </c>
      <c r="C104" s="37" t="s">
        <v>2262</v>
      </c>
      <c r="D104" s="37" t="str">
        <f t="shared" si="11"/>
        <v>Documents\GitHub\Ozon_upload\barcode\бирки имена\мальчики\Термобирки Влад.pdf</v>
      </c>
      <c r="E104" s="21" t="str">
        <f t="shared" si="10"/>
        <v>C:\Users\maxim\Documents\GitHub\Ozon_upload\DTF_images\names\мальчики\Влад_img.tif</v>
      </c>
      <c r="F104" s="37">
        <v>1</v>
      </c>
      <c r="G104" s="37">
        <v>2</v>
      </c>
      <c r="I104" s="37" t="s">
        <v>44</v>
      </c>
      <c r="K104" s="37" t="s">
        <v>45</v>
      </c>
      <c r="AB104" s="38" t="s">
        <v>46</v>
      </c>
      <c r="AM104" s="37">
        <v>16</v>
      </c>
      <c r="AN104" s="37">
        <v>180</v>
      </c>
      <c r="AO104" s="37">
        <v>1</v>
      </c>
      <c r="AP104" s="37">
        <v>250</v>
      </c>
      <c r="AQ104" s="37" t="s">
        <v>47</v>
      </c>
    </row>
    <row r="105" spans="1:43" s="37" customFormat="1" x14ac:dyDescent="0.2">
      <c r="A105" s="36" t="s">
        <v>2235</v>
      </c>
      <c r="C105" s="37" t="s">
        <v>2263</v>
      </c>
      <c r="D105" s="37" t="str">
        <f t="shared" si="11"/>
        <v>Documents\GitHub\Ozon_upload\barcode\бирки имена\мальчики\Термобирки Леонид.pdf</v>
      </c>
      <c r="E105" s="21" t="str">
        <f t="shared" si="10"/>
        <v>C:\Users\maxim\Documents\GitHub\Ozon_upload\DTF_images\names\мальчики\Леонид_img.tif</v>
      </c>
      <c r="F105" s="37">
        <v>1</v>
      </c>
      <c r="G105" s="37">
        <v>2</v>
      </c>
      <c r="I105" s="37" t="s">
        <v>44</v>
      </c>
      <c r="K105" s="37" t="s">
        <v>45</v>
      </c>
      <c r="AB105" s="38" t="s">
        <v>46</v>
      </c>
      <c r="AM105" s="37">
        <v>16</v>
      </c>
      <c r="AN105" s="37">
        <v>180</v>
      </c>
      <c r="AO105" s="37">
        <v>1</v>
      </c>
      <c r="AP105" s="37">
        <v>250</v>
      </c>
      <c r="AQ105" s="37" t="s">
        <v>47</v>
      </c>
    </row>
    <row r="106" spans="1:43" s="37" customFormat="1" x14ac:dyDescent="0.2">
      <c r="A106" s="36" t="s">
        <v>2236</v>
      </c>
      <c r="C106" s="37" t="s">
        <v>2264</v>
      </c>
      <c r="D106" s="37" t="str">
        <f t="shared" si="11"/>
        <v>Documents\GitHub\Ozon_upload\barcode\бирки имена\мальчики\Термобирки Святослав.pdf</v>
      </c>
      <c r="E106" s="21" t="str">
        <f t="shared" si="10"/>
        <v>C:\Users\maxim\Documents\GitHub\Ozon_upload\DTF_images\names\мальчики\Святослав_img.tif</v>
      </c>
      <c r="F106" s="37">
        <v>1</v>
      </c>
      <c r="G106" s="37">
        <v>2</v>
      </c>
      <c r="I106" s="37" t="s">
        <v>44</v>
      </c>
      <c r="K106" s="37" t="s">
        <v>45</v>
      </c>
      <c r="AB106" s="38" t="s">
        <v>46</v>
      </c>
      <c r="AM106" s="37">
        <v>16</v>
      </c>
      <c r="AN106" s="37">
        <v>180</v>
      </c>
      <c r="AO106" s="37">
        <v>1</v>
      </c>
      <c r="AP106" s="37">
        <v>250</v>
      </c>
      <c r="AQ106" s="37" t="s">
        <v>47</v>
      </c>
    </row>
    <row r="107" spans="1:43" s="37" customFormat="1" x14ac:dyDescent="0.2">
      <c r="A107" s="36" t="s">
        <v>2237</v>
      </c>
      <c r="C107" s="37" t="s">
        <v>2265</v>
      </c>
      <c r="D107" s="37" t="str">
        <f t="shared" si="11"/>
        <v>Documents\GitHub\Ozon_upload\barcode\бирки имена\мальчики\Термобирки Вениамин.pdf</v>
      </c>
      <c r="E107" s="21" t="str">
        <f t="shared" si="10"/>
        <v>C:\Users\maxim\Documents\GitHub\Ozon_upload\DTF_images\names\мальчики\Вениамин_img.tif</v>
      </c>
      <c r="F107" s="37">
        <v>1</v>
      </c>
      <c r="G107" s="37">
        <v>2</v>
      </c>
      <c r="I107" s="37" t="s">
        <v>44</v>
      </c>
      <c r="K107" s="37" t="s">
        <v>45</v>
      </c>
      <c r="AB107" s="38" t="s">
        <v>46</v>
      </c>
      <c r="AM107" s="37">
        <v>16</v>
      </c>
      <c r="AN107" s="37">
        <v>180</v>
      </c>
      <c r="AO107" s="37">
        <v>1</v>
      </c>
      <c r="AP107" s="37">
        <v>250</v>
      </c>
      <c r="AQ107" s="37" t="s">
        <v>47</v>
      </c>
    </row>
    <row r="108" spans="1:43" s="37" customFormat="1" x14ac:dyDescent="0.2">
      <c r="A108" s="36" t="s">
        <v>2238</v>
      </c>
      <c r="C108" s="37" t="s">
        <v>2266</v>
      </c>
      <c r="D108" s="37" t="str">
        <f t="shared" si="11"/>
        <v>Documents\GitHub\Ozon_upload\barcode\бирки имена\мальчики\Термобирки Захар.pdf</v>
      </c>
      <c r="E108" s="21" t="str">
        <f t="shared" si="10"/>
        <v>C:\Users\maxim\Documents\GitHub\Ozon_upload\DTF_images\names\мальчики\Захар_img.tif</v>
      </c>
      <c r="F108" s="37">
        <v>1</v>
      </c>
      <c r="G108" s="37">
        <v>2</v>
      </c>
      <c r="I108" s="37" t="s">
        <v>44</v>
      </c>
      <c r="K108" s="37" t="s">
        <v>45</v>
      </c>
      <c r="AB108" s="38" t="s">
        <v>46</v>
      </c>
      <c r="AM108" s="37">
        <v>16</v>
      </c>
      <c r="AN108" s="37">
        <v>180</v>
      </c>
      <c r="AO108" s="37">
        <v>1</v>
      </c>
      <c r="AP108" s="37">
        <v>250</v>
      </c>
      <c r="AQ108" s="37" t="s">
        <v>47</v>
      </c>
    </row>
    <row r="109" spans="1:43" s="37" customFormat="1" x14ac:dyDescent="0.2">
      <c r="A109" s="36" t="s">
        <v>2239</v>
      </c>
      <c r="C109" s="37" t="s">
        <v>2267</v>
      </c>
      <c r="D109" s="37" t="str">
        <f t="shared" si="11"/>
        <v>Documents\GitHub\Ozon_upload\barcode\бирки имена\мальчики\Термобирки Арсений.pdf</v>
      </c>
      <c r="E109" s="21" t="str">
        <f t="shared" si="10"/>
        <v>C:\Users\maxim\Documents\GitHub\Ozon_upload\DTF_images\names\мальчики\Арсений_img.tif</v>
      </c>
      <c r="F109" s="37">
        <v>1</v>
      </c>
      <c r="G109" s="37">
        <v>2</v>
      </c>
      <c r="I109" s="37" t="s">
        <v>44</v>
      </c>
      <c r="K109" s="37" t="s">
        <v>45</v>
      </c>
      <c r="AB109" s="38" t="s">
        <v>46</v>
      </c>
      <c r="AM109" s="37">
        <v>16</v>
      </c>
      <c r="AN109" s="37">
        <v>180</v>
      </c>
      <c r="AO109" s="37">
        <v>1</v>
      </c>
      <c r="AP109" s="37">
        <v>250</v>
      </c>
      <c r="AQ109" s="37" t="s">
        <v>47</v>
      </c>
    </row>
    <row r="110" spans="1:43" s="37" customFormat="1" x14ac:dyDescent="0.2">
      <c r="A110" s="36" t="s">
        <v>2240</v>
      </c>
      <c r="C110" s="37" t="s">
        <v>2268</v>
      </c>
      <c r="D110" s="37" t="str">
        <f t="shared" si="11"/>
        <v>Documents\GitHub\Ozon_upload\barcode\бирки имена\мальчики\Термобирки Никита.pdf</v>
      </c>
      <c r="E110" s="21" t="str">
        <f t="shared" si="10"/>
        <v>C:\Users\maxim\Documents\GitHub\Ozon_upload\DTF_images\names\мальчики\Никита_img.tif</v>
      </c>
      <c r="F110" s="37">
        <v>1</v>
      </c>
      <c r="G110" s="37">
        <v>2</v>
      </c>
      <c r="I110" s="37" t="s">
        <v>44</v>
      </c>
      <c r="K110" s="37" t="s">
        <v>45</v>
      </c>
      <c r="AB110" s="38" t="s">
        <v>46</v>
      </c>
      <c r="AM110" s="37">
        <v>16</v>
      </c>
      <c r="AN110" s="37">
        <v>180</v>
      </c>
      <c r="AO110" s="37">
        <v>1</v>
      </c>
      <c r="AP110" s="37">
        <v>250</v>
      </c>
      <c r="AQ110" s="37" t="s">
        <v>47</v>
      </c>
    </row>
    <row r="111" spans="1:43" s="37" customFormat="1" x14ac:dyDescent="0.2">
      <c r="A111" s="36" t="s">
        <v>2241</v>
      </c>
      <c r="C111" s="37" t="s">
        <v>2269</v>
      </c>
      <c r="D111" s="37" t="str">
        <f t="shared" si="11"/>
        <v>Documents\GitHub\Ozon_upload\barcode\бирки имена\мальчики\Термобирки Виктор.pdf</v>
      </c>
      <c r="E111" s="21" t="str">
        <f t="shared" si="10"/>
        <v>C:\Users\maxim\Documents\GitHub\Ozon_upload\DTF_images\names\мальчики\Виктор_img.tif</v>
      </c>
      <c r="F111" s="37">
        <v>1</v>
      </c>
      <c r="G111" s="37">
        <v>2</v>
      </c>
      <c r="I111" s="37" t="s">
        <v>44</v>
      </c>
      <c r="K111" s="37" t="s">
        <v>45</v>
      </c>
      <c r="AB111" s="38" t="s">
        <v>46</v>
      </c>
      <c r="AM111" s="37">
        <v>16</v>
      </c>
      <c r="AN111" s="37">
        <v>180</v>
      </c>
      <c r="AO111" s="37">
        <v>1</v>
      </c>
      <c r="AP111" s="37">
        <v>250</v>
      </c>
      <c r="AQ111" s="37" t="s">
        <v>47</v>
      </c>
    </row>
    <row r="112" spans="1:43" s="37" customFormat="1" x14ac:dyDescent="0.2">
      <c r="A112" s="36" t="s">
        <v>2242</v>
      </c>
      <c r="C112" s="37" t="s">
        <v>2270</v>
      </c>
      <c r="D112" s="37" t="str">
        <f t="shared" si="11"/>
        <v>Documents\GitHub\Ozon_upload\barcode\бирки имена\мальчики\Термобирки Глеб.pdf</v>
      </c>
      <c r="E112" s="21" t="str">
        <f t="shared" si="10"/>
        <v>C:\Users\maxim\Documents\GitHub\Ozon_upload\DTF_images\names\мальчики\Глеб_img.tif</v>
      </c>
      <c r="F112" s="37">
        <v>1</v>
      </c>
      <c r="G112" s="37">
        <v>2</v>
      </c>
      <c r="I112" s="37" t="s">
        <v>44</v>
      </c>
      <c r="K112" s="37" t="s">
        <v>45</v>
      </c>
      <c r="AB112" s="38" t="s">
        <v>46</v>
      </c>
      <c r="AM112" s="37">
        <v>16</v>
      </c>
      <c r="AN112" s="37">
        <v>180</v>
      </c>
      <c r="AO112" s="37">
        <v>1</v>
      </c>
      <c r="AP112" s="37">
        <v>250</v>
      </c>
      <c r="AQ112" s="37" t="s">
        <v>47</v>
      </c>
    </row>
    <row r="113" spans="1:43" s="37" customFormat="1" x14ac:dyDescent="0.2">
      <c r="A113" s="36" t="s">
        <v>2243</v>
      </c>
      <c r="C113" s="37" t="s">
        <v>2271</v>
      </c>
      <c r="D113" s="37" t="str">
        <f t="shared" si="11"/>
        <v>Documents\GitHub\Ozon_upload\barcode\бирки имена\мальчики\Термобирки Стас.pdf</v>
      </c>
      <c r="E113" s="21" t="str">
        <f t="shared" si="10"/>
        <v>C:\Users\maxim\Documents\GitHub\Ozon_upload\DTF_images\names\мальчики\Стас_img.tif</v>
      </c>
      <c r="F113" s="37">
        <v>1</v>
      </c>
      <c r="G113" s="37">
        <v>2</v>
      </c>
      <c r="I113" s="37" t="s">
        <v>44</v>
      </c>
      <c r="K113" s="37" t="s">
        <v>45</v>
      </c>
      <c r="AB113" s="38" t="s">
        <v>46</v>
      </c>
      <c r="AM113" s="37">
        <v>16</v>
      </c>
      <c r="AN113" s="37">
        <v>180</v>
      </c>
      <c r="AO113" s="37">
        <v>1</v>
      </c>
      <c r="AP113" s="37">
        <v>250</v>
      </c>
      <c r="AQ113" s="37" t="s">
        <v>47</v>
      </c>
    </row>
    <row r="114" spans="1:43" s="37" customFormat="1" x14ac:dyDescent="0.2">
      <c r="A114" s="36" t="s">
        <v>2244</v>
      </c>
      <c r="C114" s="37" t="s">
        <v>2272</v>
      </c>
      <c r="D114" s="37" t="str">
        <f t="shared" si="11"/>
        <v>Documents\GitHub\Ozon_upload\barcode\бирки имена\мальчики\Термобирки Артур.pdf</v>
      </c>
      <c r="E114" s="21" t="str">
        <f t="shared" si="10"/>
        <v>C:\Users\maxim\Documents\GitHub\Ozon_upload\DTF_images\names\мальчики\Артур_img.tif</v>
      </c>
      <c r="F114" s="37">
        <v>1</v>
      </c>
      <c r="G114" s="37">
        <v>2</v>
      </c>
      <c r="I114" s="37" t="s">
        <v>44</v>
      </c>
      <c r="K114" s="37" t="s">
        <v>45</v>
      </c>
      <c r="AB114" s="38" t="s">
        <v>46</v>
      </c>
      <c r="AM114" s="37">
        <v>16</v>
      </c>
      <c r="AN114" s="37">
        <v>180</v>
      </c>
      <c r="AO114" s="37">
        <v>1</v>
      </c>
      <c r="AP114" s="37">
        <v>250</v>
      </c>
      <c r="AQ114" s="37" t="s">
        <v>47</v>
      </c>
    </row>
    <row r="115" spans="1:43" s="37" customFormat="1" x14ac:dyDescent="0.2">
      <c r="A115" s="36" t="s">
        <v>2245</v>
      </c>
      <c r="C115" s="37" t="s">
        <v>2273</v>
      </c>
      <c r="D115" s="37" t="str">
        <f t="shared" si="11"/>
        <v>Documents\GitHub\Ozon_upload\barcode\бирки имена\мальчики\Термобирки Павел.pdf</v>
      </c>
      <c r="E115" s="21" t="str">
        <f>CONCATENATE("C:\Users\maxim\Documents\GitHub\Ozon_upload\DTF_images\names\мальчики\",,RIGHT(A115,LEN(A115)-FIND(" ",A115)),"_img.tif")</f>
        <v>C:\Users\maxim\Documents\GitHub\Ozon_upload\DTF_images\names\мальчики\Павел_img.tif</v>
      </c>
      <c r="F115" s="37">
        <v>1</v>
      </c>
      <c r="G115" s="37">
        <v>2</v>
      </c>
      <c r="I115" s="37" t="s">
        <v>44</v>
      </c>
      <c r="K115" s="37" t="s">
        <v>45</v>
      </c>
      <c r="AB115" s="38" t="s">
        <v>46</v>
      </c>
      <c r="AM115" s="37">
        <v>16</v>
      </c>
      <c r="AN115" s="37">
        <v>180</v>
      </c>
      <c r="AO115" s="37">
        <v>1</v>
      </c>
      <c r="AP115" s="37">
        <v>250</v>
      </c>
      <c r="AQ115" s="37" t="s">
        <v>47</v>
      </c>
    </row>
    <row r="116" spans="1:43" x14ac:dyDescent="0.2">
      <c r="A116" s="6" t="s">
        <v>303</v>
      </c>
      <c r="B116" t="s">
        <v>304</v>
      </c>
      <c r="D116" t="str">
        <f>CONCATENATE("Documents\GitHub\Ozon_upload\barcode\punky monkey\", A116, ".pdf")</f>
        <v>Documents\GitHub\Ozon_upload\barcode\punky monkey\Термобирки Дисней мальчики.pdf</v>
      </c>
      <c r="E116" t="str">
        <f t="shared" ref="E116:E122" si="12">CONCATENATE("C:\work\baby prints\MainTop\tif\FINAL\",A116,"_img.tif")</f>
        <v>C:\work\baby prints\MainTop\tif\FINAL\Термобирки Дисней мальчики_img.tif</v>
      </c>
      <c r="F116">
        <v>1</v>
      </c>
      <c r="G116">
        <v>1</v>
      </c>
      <c r="I116" t="s">
        <v>2203</v>
      </c>
      <c r="K116" t="s">
        <v>45</v>
      </c>
      <c r="AM116" s="22">
        <v>16</v>
      </c>
      <c r="AN116" s="22">
        <v>180</v>
      </c>
      <c r="AO116" s="22">
        <v>1</v>
      </c>
      <c r="AP116" s="22">
        <v>250</v>
      </c>
      <c r="AQ116" t="s">
        <v>305</v>
      </c>
    </row>
    <row r="117" spans="1:43" x14ac:dyDescent="0.2">
      <c r="A117" s="6" t="s">
        <v>306</v>
      </c>
      <c r="B117" t="s">
        <v>307</v>
      </c>
      <c r="D117" s="22" t="str">
        <f t="shared" ref="D117:D152" si="13">CONCATENATE("Documents\GitHub\Ozon_upload\barcode\punky monkey\", A117, ".pdf")</f>
        <v>Documents\GitHub\Ozon_upload\barcode\punky monkey\Термобирки Дисней девочки.pdf</v>
      </c>
      <c r="E117" t="str">
        <f t="shared" si="12"/>
        <v>C:\work\baby prints\MainTop\tif\FINAL\Термобирки Дисней девочки_img.tif</v>
      </c>
      <c r="F117">
        <v>1</v>
      </c>
      <c r="G117">
        <v>1</v>
      </c>
      <c r="I117" t="s">
        <v>2205</v>
      </c>
      <c r="K117" t="s">
        <v>45</v>
      </c>
      <c r="AM117" s="22">
        <v>16</v>
      </c>
      <c r="AN117" s="22">
        <v>180</v>
      </c>
      <c r="AO117" s="22">
        <v>1</v>
      </c>
      <c r="AP117" s="22">
        <v>250</v>
      </c>
      <c r="AQ117" t="s">
        <v>305</v>
      </c>
    </row>
    <row r="118" spans="1:43" x14ac:dyDescent="0.2">
      <c r="A118" s="6" t="s">
        <v>308</v>
      </c>
      <c r="B118" t="s">
        <v>309</v>
      </c>
      <c r="D118" s="22" t="str">
        <f t="shared" si="13"/>
        <v>Documents\GitHub\Ozon_upload\barcode\punky monkey\Термобирки Спанч боб, Соник ежик.pdf</v>
      </c>
      <c r="E118" t="str">
        <f t="shared" si="12"/>
        <v>C:\work\baby prints\MainTop\tif\FINAL\Термобирки Спанч боб, Соник ежик_img.tif</v>
      </c>
      <c r="F118">
        <v>1</v>
      </c>
      <c r="G118">
        <v>1</v>
      </c>
      <c r="I118" t="s">
        <v>2210</v>
      </c>
      <c r="K118" t="s">
        <v>45</v>
      </c>
      <c r="AM118" s="22">
        <v>16</v>
      </c>
      <c r="AN118" s="22">
        <v>180</v>
      </c>
      <c r="AO118" s="22">
        <v>1</v>
      </c>
      <c r="AP118" s="22">
        <v>250</v>
      </c>
      <c r="AQ118" t="s">
        <v>305</v>
      </c>
    </row>
    <row r="119" spans="1:43" x14ac:dyDescent="0.2">
      <c r="A119" s="6" t="s">
        <v>310</v>
      </c>
      <c r="B119" t="s">
        <v>311</v>
      </c>
      <c r="D119" s="22" t="str">
        <f t="shared" si="13"/>
        <v>Documents\GitHub\Ozon_upload\barcode\punky monkey\Термобирки Котята.pdf</v>
      </c>
      <c r="E119" t="str">
        <f t="shared" si="12"/>
        <v>C:\work\baby prints\MainTop\tif\FINAL\Термобирки Котята_img.tif</v>
      </c>
      <c r="F119">
        <v>1</v>
      </c>
      <c r="G119">
        <v>1</v>
      </c>
      <c r="I119" t="s">
        <v>2214</v>
      </c>
      <c r="K119" t="s">
        <v>45</v>
      </c>
      <c r="AM119" s="22">
        <v>16</v>
      </c>
      <c r="AN119" s="22">
        <v>180</v>
      </c>
      <c r="AO119" s="22">
        <v>1</v>
      </c>
      <c r="AP119" s="22">
        <v>250</v>
      </c>
      <c r="AQ119" t="s">
        <v>305</v>
      </c>
    </row>
    <row r="120" spans="1:43" x14ac:dyDescent="0.2">
      <c r="A120" s="6" t="s">
        <v>312</v>
      </c>
      <c r="B120" t="s">
        <v>313</v>
      </c>
      <c r="D120" s="22" t="str">
        <f t="shared" si="13"/>
        <v>Documents\GitHub\Ozon_upload\barcode\punky monkey\Термобирки Человек-Паук.pdf</v>
      </c>
      <c r="E120" t="str">
        <f t="shared" si="12"/>
        <v>C:\work\baby prints\MainTop\tif\FINAL\Термобирки Человек-Паук_img.tif</v>
      </c>
      <c r="F120">
        <v>1</v>
      </c>
      <c r="G120">
        <v>1</v>
      </c>
      <c r="I120" t="s">
        <v>2207</v>
      </c>
      <c r="K120" t="s">
        <v>45</v>
      </c>
      <c r="AM120" s="22">
        <v>16</v>
      </c>
      <c r="AN120" s="22">
        <v>180</v>
      </c>
      <c r="AO120" s="22">
        <v>1</v>
      </c>
      <c r="AP120" s="22">
        <v>250</v>
      </c>
      <c r="AQ120" t="s">
        <v>305</v>
      </c>
    </row>
    <row r="121" spans="1:43" x14ac:dyDescent="0.2">
      <c r="A121" s="6" t="s">
        <v>314</v>
      </c>
      <c r="B121" t="s">
        <v>315</v>
      </c>
      <c r="D121" s="22" t="str">
        <f t="shared" si="13"/>
        <v>Documents\GitHub\Ozon_upload\barcode\punky monkey\Термобирки Щенячий патруль.pdf</v>
      </c>
      <c r="E121" t="str">
        <f t="shared" si="12"/>
        <v>C:\work\baby prints\MainTop\tif\FINAL\Термобирки Щенячий патруль_img.tif</v>
      </c>
      <c r="F121">
        <v>1</v>
      </c>
      <c r="G121">
        <v>1</v>
      </c>
      <c r="I121" t="s">
        <v>2215</v>
      </c>
      <c r="K121" t="s">
        <v>45</v>
      </c>
      <c r="AM121" s="22">
        <v>16</v>
      </c>
      <c r="AN121" s="22">
        <v>180</v>
      </c>
      <c r="AO121" s="22">
        <v>1</v>
      </c>
      <c r="AP121" s="22">
        <v>250</v>
      </c>
      <c r="AQ121" t="s">
        <v>305</v>
      </c>
    </row>
    <row r="122" spans="1:43" x14ac:dyDescent="0.2">
      <c r="A122" s="6" t="s">
        <v>316</v>
      </c>
      <c r="B122" t="s">
        <v>317</v>
      </c>
      <c r="D122" s="22" t="str">
        <f t="shared" si="13"/>
        <v>Documents\GitHub\Ozon_upload\barcode\punky monkey\Термобирки Майнкрафт.pdf</v>
      </c>
      <c r="E122" t="str">
        <f t="shared" si="12"/>
        <v>C:\work\baby prints\MainTop\tif\FINAL\Термобирки Майнкрафт_img.tif</v>
      </c>
      <c r="F122">
        <v>1</v>
      </c>
      <c r="G122">
        <v>1</v>
      </c>
      <c r="I122" t="s">
        <v>2206</v>
      </c>
      <c r="K122" t="s">
        <v>45</v>
      </c>
      <c r="AM122" s="22">
        <v>16</v>
      </c>
      <c r="AN122" s="22">
        <v>180</v>
      </c>
      <c r="AO122" s="22">
        <v>1</v>
      </c>
      <c r="AP122" s="22">
        <v>250</v>
      </c>
      <c r="AQ122" t="s">
        <v>305</v>
      </c>
    </row>
    <row r="123" spans="1:43" x14ac:dyDescent="0.2">
      <c r="A123" s="6" t="s">
        <v>318</v>
      </c>
      <c r="B123" t="s">
        <v>319</v>
      </c>
      <c r="C123" t="s">
        <v>320</v>
      </c>
      <c r="D123" s="22" t="str">
        <f t="shared" si="13"/>
        <v>Documents\GitHub\Ozon_upload\barcode\punky monkey\Термобирки белые 30шт.pdf</v>
      </c>
      <c r="E123" t="str">
        <f>CONCATENATE("C:\work\baby prints\MainTop\tif\FINAL\",C123,".tif")</f>
        <v>C:\work\baby prints\MainTop\tif\FINAL\termoprints_white_a5.tif</v>
      </c>
      <c r="F123">
        <v>1</v>
      </c>
      <c r="G123">
        <v>2</v>
      </c>
      <c r="I123" t="s">
        <v>2202</v>
      </c>
      <c r="K123" t="s">
        <v>45</v>
      </c>
      <c r="AM123" s="22">
        <v>16</v>
      </c>
      <c r="AN123" s="22">
        <v>180</v>
      </c>
      <c r="AO123" s="22">
        <v>1</v>
      </c>
      <c r="AP123" s="22">
        <v>250</v>
      </c>
      <c r="AQ123" t="s">
        <v>305</v>
      </c>
    </row>
    <row r="124" spans="1:43" x14ac:dyDescent="0.2">
      <c r="A124" s="6" t="s">
        <v>321</v>
      </c>
      <c r="B124" t="s">
        <v>322</v>
      </c>
      <c r="D124" s="22" t="str">
        <f t="shared" si="13"/>
        <v>Documents\GitHub\Ozon_upload\barcode\punky monkey\Термобирки Хаги Ваги.pdf</v>
      </c>
      <c r="E124" t="str">
        <f t="shared" ref="E124:E130" si="14">CONCATENATE("C:\work\baby prints\MainTop\tif\FINAL\",A124,"_img.tif")</f>
        <v>C:\work\baby prints\MainTop\tif\FINAL\Термобирки Хаги Ваги_img.tif</v>
      </c>
      <c r="F124">
        <v>1</v>
      </c>
      <c r="G124">
        <v>1</v>
      </c>
      <c r="I124" t="s">
        <v>2211</v>
      </c>
      <c r="K124" t="s">
        <v>45</v>
      </c>
      <c r="AM124" s="22">
        <v>16</v>
      </c>
      <c r="AN124" s="22">
        <v>180</v>
      </c>
      <c r="AO124" s="22">
        <v>1</v>
      </c>
      <c r="AP124" s="22">
        <v>250</v>
      </c>
      <c r="AQ124" t="s">
        <v>305</v>
      </c>
    </row>
    <row r="125" spans="1:43" x14ac:dyDescent="0.2">
      <c r="A125" s="6" t="s">
        <v>323</v>
      </c>
      <c r="B125" t="s">
        <v>324</v>
      </c>
      <c r="D125" s="22" t="str">
        <f t="shared" si="13"/>
        <v>Documents\GitHub\Ozon_upload\barcode\punky monkey\Термобирки Транспорт.pdf</v>
      </c>
      <c r="E125" t="str">
        <f t="shared" si="14"/>
        <v>C:\work\baby prints\MainTop\tif\FINAL\Термобирки Транспорт_img.tif</v>
      </c>
      <c r="F125">
        <v>1</v>
      </c>
      <c r="G125">
        <v>1</v>
      </c>
      <c r="I125" t="s">
        <v>2204</v>
      </c>
      <c r="K125" t="s">
        <v>45</v>
      </c>
      <c r="AM125" s="22">
        <v>16</v>
      </c>
      <c r="AN125" s="22">
        <v>180</v>
      </c>
      <c r="AO125" s="22">
        <v>1</v>
      </c>
      <c r="AP125" s="22">
        <v>250</v>
      </c>
      <c r="AQ125" t="s">
        <v>305</v>
      </c>
    </row>
    <row r="126" spans="1:43" x14ac:dyDescent="0.2">
      <c r="A126" s="6" t="s">
        <v>325</v>
      </c>
      <c r="B126" t="s">
        <v>326</v>
      </c>
      <c r="D126" s="22" t="str">
        <f t="shared" si="13"/>
        <v>Documents\GitHub\Ozon_upload\barcode\punky monkey\Термобирки Единороги.pdf</v>
      </c>
      <c r="E126" t="str">
        <f t="shared" si="14"/>
        <v>C:\work\baby prints\MainTop\tif\FINAL\Термобирки Единороги_img.tif</v>
      </c>
      <c r="F126">
        <v>1</v>
      </c>
      <c r="G126">
        <v>1</v>
      </c>
      <c r="I126" t="s">
        <v>2213</v>
      </c>
      <c r="K126" t="s">
        <v>45</v>
      </c>
      <c r="AM126" s="22">
        <v>16</v>
      </c>
      <c r="AN126" s="22">
        <v>180</v>
      </c>
      <c r="AO126" s="22">
        <v>1</v>
      </c>
      <c r="AP126" s="22">
        <v>250</v>
      </c>
      <c r="AQ126" t="s">
        <v>305</v>
      </c>
    </row>
    <row r="127" spans="1:43" x14ac:dyDescent="0.2">
      <c r="A127" s="6" t="s">
        <v>327</v>
      </c>
      <c r="B127" t="s">
        <v>328</v>
      </c>
      <c r="D127" s="22" t="str">
        <f t="shared" si="13"/>
        <v>Documents\GitHub\Ozon_upload\barcode\punky monkey\Термобирки Пиксар Дисней.pdf</v>
      </c>
      <c r="E127" t="str">
        <f t="shared" si="14"/>
        <v>C:\work\baby prints\MainTop\tif\FINAL\Термобирки Пиксар Дисней_img.tif</v>
      </c>
      <c r="F127">
        <v>1</v>
      </c>
      <c r="G127">
        <v>1</v>
      </c>
      <c r="I127" t="s">
        <v>2209</v>
      </c>
      <c r="K127" t="s">
        <v>45</v>
      </c>
      <c r="AM127" s="22">
        <v>16</v>
      </c>
      <c r="AN127" s="22">
        <v>180</v>
      </c>
      <c r="AO127" s="22">
        <v>1</v>
      </c>
      <c r="AP127" s="22">
        <v>250</v>
      </c>
      <c r="AQ127" t="s">
        <v>305</v>
      </c>
    </row>
    <row r="128" spans="1:43" x14ac:dyDescent="0.2">
      <c r="A128" s="6" t="s">
        <v>329</v>
      </c>
      <c r="B128" t="s">
        <v>330</v>
      </c>
      <c r="D128" s="22" t="str">
        <f t="shared" si="13"/>
        <v>Documents\GitHub\Ozon_upload\barcode\punky monkey\Термобирки Гарри Поттер.pdf</v>
      </c>
      <c r="E128" t="str">
        <f t="shared" si="14"/>
        <v>C:\work\baby prints\MainTop\tif\FINAL\Термобирки Гарри Поттер_img.tif</v>
      </c>
      <c r="F128">
        <v>1</v>
      </c>
      <c r="G128">
        <v>1</v>
      </c>
      <c r="I128" t="s">
        <v>2212</v>
      </c>
      <c r="K128" t="s">
        <v>45</v>
      </c>
      <c r="AM128" s="22">
        <v>16</v>
      </c>
      <c r="AN128" s="22">
        <v>180</v>
      </c>
      <c r="AO128" s="22">
        <v>1</v>
      </c>
      <c r="AP128" s="22">
        <v>250</v>
      </c>
      <c r="AQ128" t="s">
        <v>305</v>
      </c>
    </row>
    <row r="129" spans="1:43" x14ac:dyDescent="0.2">
      <c r="A129" s="6" t="s">
        <v>331</v>
      </c>
      <c r="B129" t="s">
        <v>332</v>
      </c>
      <c r="D129" s="22" t="str">
        <f t="shared" si="13"/>
        <v>Documents\GitHub\Ozon_upload\barcode\punky monkey\Термобирки белые рамка 30шт.pdf</v>
      </c>
      <c r="E129" t="str">
        <f t="shared" si="14"/>
        <v>C:\work\baby prints\MainTop\tif\FINAL\Термобирки белые рамка 30шт_img.tif</v>
      </c>
      <c r="F129">
        <v>1</v>
      </c>
      <c r="G129">
        <v>1</v>
      </c>
      <c r="I129" t="s">
        <v>2216</v>
      </c>
      <c r="K129" t="s">
        <v>45</v>
      </c>
      <c r="AM129" s="22">
        <v>16</v>
      </c>
      <c r="AN129" s="22">
        <v>180</v>
      </c>
      <c r="AO129" s="22">
        <v>1</v>
      </c>
      <c r="AP129" s="22">
        <v>250</v>
      </c>
      <c r="AQ129" t="s">
        <v>305</v>
      </c>
    </row>
    <row r="130" spans="1:43" x14ac:dyDescent="0.2">
      <c r="A130" s="6" t="s">
        <v>333</v>
      </c>
      <c r="B130" t="s">
        <v>334</v>
      </c>
      <c r="D130" s="22" t="str">
        <f t="shared" si="13"/>
        <v>Documents\GitHub\Ozon_upload\barcode\punky monkey\Термобирки Леди Баг.pdf</v>
      </c>
      <c r="E130" t="str">
        <f t="shared" si="14"/>
        <v>C:\work\baby prints\MainTop\tif\FINAL\Термобирки Леди Баг_img.tif</v>
      </c>
      <c r="F130">
        <v>1</v>
      </c>
      <c r="G130">
        <v>1</v>
      </c>
      <c r="I130" t="s">
        <v>2208</v>
      </c>
      <c r="K130" t="s">
        <v>45</v>
      </c>
      <c r="AM130" s="22">
        <v>16</v>
      </c>
      <c r="AN130" s="22">
        <v>180</v>
      </c>
      <c r="AO130" s="22">
        <v>1</v>
      </c>
      <c r="AP130" s="22">
        <v>250</v>
      </c>
      <c r="AQ130" t="s">
        <v>305</v>
      </c>
    </row>
    <row r="131" spans="1:43" x14ac:dyDescent="0.2">
      <c r="A131" s="6" t="s">
        <v>335</v>
      </c>
      <c r="B131" t="s">
        <v>336</v>
      </c>
      <c r="D131" s="22" t="str">
        <f t="shared" si="13"/>
        <v>Documents\GitHub\Ozon_upload\barcode\punky monkey\Термонаклейка Фея.pdf</v>
      </c>
      <c r="E131" t="str">
        <f t="shared" ref="E131:E146" si="15">CONCATENATE("C:\work\baby prints\MainTop\tif\dtf_a5\",A131,"_img.tif")</f>
        <v>C:\work\baby prints\MainTop\tif\dtf_a5\Термонаклейка Фея_img.tif</v>
      </c>
      <c r="F131">
        <v>1</v>
      </c>
      <c r="G131">
        <v>2</v>
      </c>
      <c r="I131" t="s">
        <v>337</v>
      </c>
      <c r="K131" t="s">
        <v>45</v>
      </c>
      <c r="AM131" s="22">
        <v>16</v>
      </c>
      <c r="AN131" s="22">
        <v>180</v>
      </c>
      <c r="AO131" s="22">
        <v>1</v>
      </c>
      <c r="AP131" s="22">
        <v>250</v>
      </c>
      <c r="AQ131" t="s">
        <v>338</v>
      </c>
    </row>
    <row r="132" spans="1:43" x14ac:dyDescent="0.2">
      <c r="A132" s="6" t="s">
        <v>339</v>
      </c>
      <c r="B132" t="s">
        <v>340</v>
      </c>
      <c r="D132" s="22" t="str">
        <f t="shared" si="13"/>
        <v>Documents\GitHub\Ozon_upload\barcode\punky monkey\Термонаклейка Котята. Кот в ванной.pdf</v>
      </c>
      <c r="E132" t="str">
        <f t="shared" si="15"/>
        <v>C:\work\baby prints\MainTop\tif\dtf_a5\Термонаклейка Котята. Кот в ванной_img.tif</v>
      </c>
      <c r="F132">
        <v>1</v>
      </c>
      <c r="G132">
        <v>2</v>
      </c>
      <c r="I132" t="s">
        <v>341</v>
      </c>
      <c r="K132" t="s">
        <v>45</v>
      </c>
      <c r="AM132" s="22">
        <v>16</v>
      </c>
      <c r="AN132" s="22">
        <v>180</v>
      </c>
      <c r="AO132" s="22">
        <v>1</v>
      </c>
      <c r="AP132" s="22">
        <v>250</v>
      </c>
      <c r="AQ132" t="s">
        <v>338</v>
      </c>
    </row>
    <row r="133" spans="1:43" x14ac:dyDescent="0.2">
      <c r="A133" s="6" t="s">
        <v>342</v>
      </c>
      <c r="B133" t="s">
        <v>343</v>
      </c>
      <c r="D133" s="22" t="str">
        <f t="shared" si="13"/>
        <v>Documents\GitHub\Ozon_upload\barcode\punky monkey\Термонаклейка Котята. День рождения.pdf</v>
      </c>
      <c r="E133" t="str">
        <f t="shared" si="15"/>
        <v>C:\work\baby prints\MainTop\tif\dtf_a5\Термонаклейка Котята. День рождения_img.tif</v>
      </c>
      <c r="F133">
        <v>1</v>
      </c>
      <c r="G133">
        <v>2</v>
      </c>
      <c r="I133" t="s">
        <v>344</v>
      </c>
      <c r="K133" t="s">
        <v>45</v>
      </c>
      <c r="AM133" s="22">
        <v>16</v>
      </c>
      <c r="AN133" s="22">
        <v>180</v>
      </c>
      <c r="AO133" s="22">
        <v>1</v>
      </c>
      <c r="AP133" s="22">
        <v>250</v>
      </c>
      <c r="AQ133" t="s">
        <v>338</v>
      </c>
    </row>
    <row r="134" spans="1:43" x14ac:dyDescent="0.2">
      <c r="A134" s="6" t="s">
        <v>345</v>
      </c>
      <c r="B134" t="s">
        <v>346</v>
      </c>
      <c r="D134" s="22" t="str">
        <f t="shared" si="13"/>
        <v>Documents\GitHub\Ozon_upload\barcode\punky monkey\Термонаклейка Котята. Кот с пиццей.pdf</v>
      </c>
      <c r="E134" t="str">
        <f t="shared" si="15"/>
        <v>C:\work\baby prints\MainTop\tif\dtf_a5\Термонаклейка Котята. Кот с пиццей_img.tif</v>
      </c>
      <c r="F134">
        <v>1</v>
      </c>
      <c r="G134">
        <v>2</v>
      </c>
      <c r="I134" t="s">
        <v>347</v>
      </c>
      <c r="K134" t="s">
        <v>45</v>
      </c>
      <c r="AM134" s="22">
        <v>16</v>
      </c>
      <c r="AN134" s="22">
        <v>180</v>
      </c>
      <c r="AO134" s="22">
        <v>1</v>
      </c>
      <c r="AP134" s="22">
        <v>250</v>
      </c>
      <c r="AQ134" t="s">
        <v>338</v>
      </c>
    </row>
    <row r="135" spans="1:43" x14ac:dyDescent="0.2">
      <c r="A135" s="6" t="s">
        <v>348</v>
      </c>
      <c r="B135" t="s">
        <v>349</v>
      </c>
      <c r="D135" s="22" t="str">
        <f t="shared" si="13"/>
        <v>Documents\GitHub\Ozon_upload\barcode\punky monkey\Термонаклейка Девочки.pdf</v>
      </c>
      <c r="E135" t="str">
        <f t="shared" si="15"/>
        <v>C:\work\baby prints\MainTop\tif\dtf_a5\Термонаклейка Девочки_img.tif</v>
      </c>
      <c r="F135">
        <v>1</v>
      </c>
      <c r="G135">
        <v>2</v>
      </c>
      <c r="I135" t="s">
        <v>350</v>
      </c>
      <c r="K135" t="s">
        <v>45</v>
      </c>
      <c r="AM135" s="22">
        <v>16</v>
      </c>
      <c r="AN135" s="22">
        <v>180</v>
      </c>
      <c r="AO135" s="22">
        <v>1</v>
      </c>
      <c r="AP135" s="22">
        <v>250</v>
      </c>
      <c r="AQ135" t="s">
        <v>338</v>
      </c>
    </row>
    <row r="136" spans="1:43" x14ac:dyDescent="0.2">
      <c r="A136" s="6" t="s">
        <v>351</v>
      </c>
      <c r="B136" t="s">
        <v>352</v>
      </c>
      <c r="D136" s="22" t="str">
        <f t="shared" si="13"/>
        <v>Documents\GitHub\Ozon_upload\barcode\punky monkey\Термонаклейка Ежик праздник.pdf</v>
      </c>
      <c r="E136" t="str">
        <f t="shared" si="15"/>
        <v>C:\work\baby prints\MainTop\tif\dtf_a5\Термонаклейка Ежик праздник_img.tif</v>
      </c>
      <c r="F136">
        <v>1</v>
      </c>
      <c r="G136">
        <v>2</v>
      </c>
      <c r="I136" t="s">
        <v>353</v>
      </c>
      <c r="K136" t="s">
        <v>45</v>
      </c>
      <c r="AM136" s="22">
        <v>16</v>
      </c>
      <c r="AN136" s="22">
        <v>180</v>
      </c>
      <c r="AO136" s="22">
        <v>1</v>
      </c>
      <c r="AP136" s="22">
        <v>250</v>
      </c>
      <c r="AQ136" t="s">
        <v>338</v>
      </c>
    </row>
    <row r="137" spans="1:43" x14ac:dyDescent="0.2">
      <c r="A137" s="6" t="s">
        <v>354</v>
      </c>
      <c r="B137" t="s">
        <v>355</v>
      </c>
      <c r="D137" s="22" t="str">
        <f t="shared" si="13"/>
        <v>Documents\GitHub\Ozon_upload\barcode\punky monkey\Термонаклейка Кот единорог.pdf</v>
      </c>
      <c r="E137" t="str">
        <f t="shared" si="15"/>
        <v>C:\work\baby prints\MainTop\tif\dtf_a5\Термонаклейка Кот единорог_img.tif</v>
      </c>
      <c r="F137">
        <v>1</v>
      </c>
      <c r="G137">
        <v>2</v>
      </c>
      <c r="I137" t="s">
        <v>356</v>
      </c>
      <c r="K137" t="s">
        <v>45</v>
      </c>
      <c r="AM137" s="22">
        <v>16</v>
      </c>
      <c r="AN137" s="22">
        <v>180</v>
      </c>
      <c r="AO137" s="22">
        <v>1</v>
      </c>
      <c r="AP137" s="22">
        <v>250</v>
      </c>
      <c r="AQ137" t="s">
        <v>338</v>
      </c>
    </row>
    <row r="138" spans="1:43" x14ac:dyDescent="0.2">
      <c r="A138" s="6" t="s">
        <v>357</v>
      </c>
      <c r="B138" t="s">
        <v>358</v>
      </c>
      <c r="D138" s="22" t="str">
        <f t="shared" si="13"/>
        <v>Documents\GitHub\Ozon_upload\barcode\punky monkey\Термонаклейка Динозавры.pdf</v>
      </c>
      <c r="E138" t="str">
        <f t="shared" si="15"/>
        <v>C:\work\baby prints\MainTop\tif\dtf_a5\Термонаклейка Динозавры_img.tif</v>
      </c>
      <c r="F138">
        <v>0</v>
      </c>
      <c r="G138">
        <v>2</v>
      </c>
      <c r="I138" t="s">
        <v>359</v>
      </c>
      <c r="K138" t="s">
        <v>45</v>
      </c>
      <c r="AM138" s="22">
        <v>16</v>
      </c>
      <c r="AN138" s="22">
        <v>180</v>
      </c>
      <c r="AO138" s="22">
        <v>1</v>
      </c>
      <c r="AP138" s="22">
        <v>250</v>
      </c>
      <c r="AQ138" t="s">
        <v>338</v>
      </c>
    </row>
    <row r="139" spans="1:43" x14ac:dyDescent="0.2">
      <c r="A139" s="6" t="s">
        <v>360</v>
      </c>
      <c r="B139" t="s">
        <v>361</v>
      </c>
      <c r="D139" s="22" t="str">
        <f t="shared" si="13"/>
        <v>Documents\GitHub\Ozon_upload\barcode\punky monkey\Термонаклейка Зайчики.pdf</v>
      </c>
      <c r="E139" t="str">
        <f t="shared" si="15"/>
        <v>C:\work\baby prints\MainTop\tif\dtf_a5\Термонаклейка Зайчики_img.tif</v>
      </c>
      <c r="F139">
        <v>1</v>
      </c>
      <c r="G139">
        <v>2</v>
      </c>
      <c r="I139" t="s">
        <v>362</v>
      </c>
      <c r="K139" t="s">
        <v>45</v>
      </c>
      <c r="AM139" s="22">
        <v>16</v>
      </c>
      <c r="AN139" s="22">
        <v>180</v>
      </c>
      <c r="AO139" s="22">
        <v>1</v>
      </c>
      <c r="AP139" s="22">
        <v>250</v>
      </c>
      <c r="AQ139" t="s">
        <v>338</v>
      </c>
    </row>
    <row r="140" spans="1:43" x14ac:dyDescent="0.2">
      <c r="A140" s="6" t="s">
        <v>363</v>
      </c>
      <c r="B140" t="s">
        <v>364</v>
      </c>
      <c r="D140" s="22" t="str">
        <f t="shared" si="13"/>
        <v>Documents\GitHub\Ozon_upload\barcode\punky monkey\Термонаклейка Мишка с сердечками.pdf</v>
      </c>
      <c r="E140" t="str">
        <f t="shared" si="15"/>
        <v>C:\work\baby prints\MainTop\tif\dtf_a5\Термонаклейка Мишка с сердечками_img.tif</v>
      </c>
      <c r="F140">
        <v>1</v>
      </c>
      <c r="G140">
        <v>2</v>
      </c>
      <c r="I140" t="s">
        <v>365</v>
      </c>
      <c r="K140" t="s">
        <v>45</v>
      </c>
      <c r="AM140" s="22">
        <v>16</v>
      </c>
      <c r="AN140" s="22">
        <v>180</v>
      </c>
      <c r="AO140" s="22">
        <v>1</v>
      </c>
      <c r="AP140" s="22">
        <v>250</v>
      </c>
      <c r="AQ140" t="s">
        <v>338</v>
      </c>
    </row>
    <row r="141" spans="1:43" x14ac:dyDescent="0.2">
      <c r="A141" s="6" t="s">
        <v>366</v>
      </c>
      <c r="B141" t="s">
        <v>367</v>
      </c>
      <c r="D141" s="22" t="str">
        <f t="shared" si="13"/>
        <v>Documents\GitHub\Ozon_upload\barcode\punky monkey\Термонаклейка Собачки.pdf</v>
      </c>
      <c r="E141" t="str">
        <f t="shared" si="15"/>
        <v>C:\work\baby prints\MainTop\tif\dtf_a5\Термонаклейка Собачки_img.tif</v>
      </c>
      <c r="F141">
        <v>1</v>
      </c>
      <c r="G141">
        <v>2</v>
      </c>
      <c r="I141" t="s">
        <v>368</v>
      </c>
      <c r="K141" t="s">
        <v>45</v>
      </c>
      <c r="AM141" s="22">
        <v>16</v>
      </c>
      <c r="AN141" s="22">
        <v>180</v>
      </c>
      <c r="AO141" s="22">
        <v>1</v>
      </c>
      <c r="AP141" s="22">
        <v>250</v>
      </c>
      <c r="AQ141" t="s">
        <v>338</v>
      </c>
    </row>
    <row r="142" spans="1:43" x14ac:dyDescent="0.2">
      <c r="A142" s="6" t="s">
        <v>369</v>
      </c>
      <c r="B142" t="s">
        <v>370</v>
      </c>
      <c r="D142" s="22" t="str">
        <f t="shared" si="13"/>
        <v>Documents\GitHub\Ozon_upload\barcode\punky monkey\Термонаклейка Единорог и балерина.pdf</v>
      </c>
      <c r="E142" t="str">
        <f t="shared" si="15"/>
        <v>C:\work\baby prints\MainTop\tif\dtf_a5\Термонаклейка Единорог и балерина_img.tif</v>
      </c>
      <c r="F142">
        <v>1</v>
      </c>
      <c r="G142">
        <v>2</v>
      </c>
      <c r="I142" t="s">
        <v>371</v>
      </c>
      <c r="K142" t="s">
        <v>45</v>
      </c>
      <c r="AM142" s="22">
        <v>16</v>
      </c>
      <c r="AN142" s="22">
        <v>180</v>
      </c>
      <c r="AO142" s="22">
        <v>1</v>
      </c>
      <c r="AP142" s="22">
        <v>250</v>
      </c>
      <c r="AQ142" t="s">
        <v>338</v>
      </c>
    </row>
    <row r="143" spans="1:43" x14ac:dyDescent="0.2">
      <c r="A143" s="6" t="s">
        <v>372</v>
      </c>
      <c r="B143" t="s">
        <v>373</v>
      </c>
      <c r="D143" s="22" t="str">
        <f t="shared" si="13"/>
        <v>Documents\GitHub\Ozon_upload\barcode\punky monkey\Термонаклейка Бабочки.pdf</v>
      </c>
      <c r="E143" t="str">
        <f t="shared" si="15"/>
        <v>C:\work\baby prints\MainTop\tif\dtf_a5\Термонаклейка Бабочки_img.tif</v>
      </c>
      <c r="F143">
        <v>0</v>
      </c>
      <c r="G143">
        <v>2</v>
      </c>
      <c r="I143" t="s">
        <v>374</v>
      </c>
      <c r="K143" t="s">
        <v>45</v>
      </c>
      <c r="AM143" s="22">
        <v>16</v>
      </c>
      <c r="AN143" s="22">
        <v>180</v>
      </c>
      <c r="AO143" s="22">
        <v>1</v>
      </c>
      <c r="AP143" s="22">
        <v>250</v>
      </c>
      <c r="AQ143" t="s">
        <v>338</v>
      </c>
    </row>
    <row r="144" spans="1:43" x14ac:dyDescent="0.2">
      <c r="A144" s="6" t="s">
        <v>375</v>
      </c>
      <c r="B144" t="s">
        <v>376</v>
      </c>
      <c r="D144" s="22" t="str">
        <f t="shared" si="13"/>
        <v>Documents\GitHub\Ozon_upload\barcode\punky monkey\Термонаклейка Мишка моряк.pdf</v>
      </c>
      <c r="E144" t="str">
        <f t="shared" si="15"/>
        <v>C:\work\baby prints\MainTop\tif\dtf_a5\Термонаклейка Мишка моряк_img.tif</v>
      </c>
      <c r="F144">
        <v>1</v>
      </c>
      <c r="G144">
        <v>2</v>
      </c>
      <c r="I144" t="s">
        <v>377</v>
      </c>
      <c r="K144" t="s">
        <v>45</v>
      </c>
      <c r="AM144" s="22">
        <v>16</v>
      </c>
      <c r="AN144" s="22">
        <v>180</v>
      </c>
      <c r="AO144" s="22">
        <v>1</v>
      </c>
      <c r="AP144" s="22">
        <v>250</v>
      </c>
      <c r="AQ144" t="s">
        <v>338</v>
      </c>
    </row>
    <row r="145" spans="1:43" x14ac:dyDescent="0.2">
      <c r="A145" s="6" t="s">
        <v>378</v>
      </c>
      <c r="B145" t="s">
        <v>379</v>
      </c>
      <c r="D145" s="22" t="str">
        <f t="shared" si="13"/>
        <v>Documents\GitHub\Ozon_upload\barcode\punky monkey\Термонаклейка Единороги набор.pdf</v>
      </c>
      <c r="E145" t="str">
        <f t="shared" si="15"/>
        <v>C:\work\baby prints\MainTop\tif\dtf_a5\Термонаклейка Единороги набор_img.tif</v>
      </c>
      <c r="F145">
        <v>1</v>
      </c>
      <c r="G145">
        <v>2</v>
      </c>
      <c r="I145" t="s">
        <v>380</v>
      </c>
      <c r="K145" t="s">
        <v>45</v>
      </c>
      <c r="AM145" s="22">
        <v>16</v>
      </c>
      <c r="AN145" s="22">
        <v>180</v>
      </c>
      <c r="AO145" s="22">
        <v>1</v>
      </c>
      <c r="AP145" s="22">
        <v>250</v>
      </c>
      <c r="AQ145" t="s">
        <v>338</v>
      </c>
    </row>
    <row r="146" spans="1:43" x14ac:dyDescent="0.2">
      <c r="A146" s="6" t="s">
        <v>381</v>
      </c>
      <c r="B146" t="s">
        <v>382</v>
      </c>
      <c r="D146" s="22" t="str">
        <f t="shared" si="13"/>
        <v>Documents\GitHub\Ozon_upload\barcode\punky monkey\Термонаклейка Мишка пилот.pdf</v>
      </c>
      <c r="E146" t="str">
        <f t="shared" si="15"/>
        <v>C:\work\baby prints\MainTop\tif\dtf_a5\Термонаклейка Мишка пилот_img.tif</v>
      </c>
      <c r="F146">
        <v>1</v>
      </c>
      <c r="G146">
        <v>2</v>
      </c>
      <c r="I146" t="s">
        <v>383</v>
      </c>
      <c r="K146" t="s">
        <v>45</v>
      </c>
      <c r="AM146" s="22">
        <v>16</v>
      </c>
      <c r="AN146" s="22">
        <v>180</v>
      </c>
      <c r="AO146" s="22">
        <v>1</v>
      </c>
      <c r="AP146" s="22">
        <v>250</v>
      </c>
      <c r="AQ146" t="s">
        <v>338</v>
      </c>
    </row>
    <row r="147" spans="1:43" x14ac:dyDescent="0.2">
      <c r="A147" s="6" t="s">
        <v>384</v>
      </c>
      <c r="B147" t="s">
        <v>385</v>
      </c>
      <c r="C147" t="s">
        <v>386</v>
      </c>
      <c r="D147" s="22" t="str">
        <f t="shared" si="13"/>
        <v>Documents\GitHub\Ozon_upload\barcode\punky monkey\Термонаклейка Минни Маус улыбка.pdf</v>
      </c>
      <c r="E147" t="str">
        <f>CONCATENATE("C:\work\baby prints\MainTop\tif\dtf_a5\",C147,".tif")</f>
        <v>C:\work\baby prints\MainTop\tif\dtf_a5\minni_mouse_smile.tif</v>
      </c>
      <c r="F147">
        <v>0</v>
      </c>
      <c r="G147">
        <v>2</v>
      </c>
      <c r="I147" t="s">
        <v>387</v>
      </c>
      <c r="K147" t="s">
        <v>45</v>
      </c>
      <c r="AM147" s="22">
        <v>16</v>
      </c>
      <c r="AN147" s="22">
        <v>180</v>
      </c>
      <c r="AO147" s="22">
        <v>1</v>
      </c>
      <c r="AP147" s="22">
        <v>250</v>
      </c>
      <c r="AQ147" t="s">
        <v>338</v>
      </c>
    </row>
    <row r="148" spans="1:43" x14ac:dyDescent="0.2">
      <c r="A148" s="6" t="s">
        <v>388</v>
      </c>
      <c r="B148" t="s">
        <v>389</v>
      </c>
      <c r="D148" s="22" t="str">
        <f t="shared" si="13"/>
        <v>Documents\GitHub\Ozon_upload\barcode\punky monkey\Термонаклейка Крокодил серфинг.pdf</v>
      </c>
      <c r="E148" t="str">
        <f>CONCATENATE("C:\work\baby prints\MainTop\tif\dtf_a5\",A148,"_img.tif")</f>
        <v>C:\work\baby prints\MainTop\tif\dtf_a5\Термонаклейка Крокодил серфинг_img.tif</v>
      </c>
      <c r="F148">
        <v>1</v>
      </c>
      <c r="G148">
        <v>2</v>
      </c>
      <c r="I148" t="s">
        <v>390</v>
      </c>
      <c r="K148" t="s">
        <v>45</v>
      </c>
      <c r="AM148" s="22">
        <v>16</v>
      </c>
      <c r="AN148" s="22">
        <v>180</v>
      </c>
      <c r="AO148" s="22">
        <v>1</v>
      </c>
      <c r="AP148" s="22">
        <v>250</v>
      </c>
      <c r="AQ148" t="s">
        <v>338</v>
      </c>
    </row>
    <row r="149" spans="1:43" x14ac:dyDescent="0.2">
      <c r="A149" s="6" t="s">
        <v>391</v>
      </c>
      <c r="B149" t="s">
        <v>392</v>
      </c>
      <c r="D149" s="22" t="str">
        <f t="shared" si="13"/>
        <v>Documents\GitHub\Ozon_upload\barcode\punky monkey\Термонаклейка Котята. Кот в кружке.pdf</v>
      </c>
      <c r="E149" t="str">
        <f>CONCATENATE("C:\work\baby prints\MainTop\tif\dtf_a5\",A149,"_img.tif")</f>
        <v>C:\work\baby prints\MainTop\tif\dtf_a5\Термонаклейка Котята. Кот в кружке_img.tif</v>
      </c>
      <c r="F149">
        <v>1</v>
      </c>
      <c r="G149">
        <v>2</v>
      </c>
      <c r="I149" t="s">
        <v>393</v>
      </c>
      <c r="K149" t="s">
        <v>45</v>
      </c>
      <c r="AM149" s="22">
        <v>16</v>
      </c>
      <c r="AN149" s="22">
        <v>180</v>
      </c>
      <c r="AO149" s="22">
        <v>1</v>
      </c>
      <c r="AP149" s="22">
        <v>250</v>
      </c>
      <c r="AQ149" t="s">
        <v>338</v>
      </c>
    </row>
    <row r="150" spans="1:43" x14ac:dyDescent="0.2">
      <c r="A150" s="6" t="s">
        <v>394</v>
      </c>
      <c r="B150" t="s">
        <v>395</v>
      </c>
      <c r="D150" s="22" t="str">
        <f t="shared" si="13"/>
        <v>Documents\GitHub\Ozon_upload\barcode\punky monkey\Термонаклейка Минни Маус Единорог.pdf</v>
      </c>
      <c r="E150" t="str">
        <f>CONCATENATE("C:\work\baby prints\MainTop\tif\dtf_a5\",A150,"_img.tif")</f>
        <v>C:\work\baby prints\MainTop\tif\dtf_a5\Термонаклейка Минни Маус Единорог_img.tif</v>
      </c>
      <c r="F150">
        <v>0</v>
      </c>
      <c r="G150">
        <v>2</v>
      </c>
      <c r="I150" t="s">
        <v>396</v>
      </c>
      <c r="K150" t="s">
        <v>45</v>
      </c>
      <c r="AM150" s="22">
        <v>16</v>
      </c>
      <c r="AN150" s="22">
        <v>180</v>
      </c>
      <c r="AO150" s="22">
        <v>1</v>
      </c>
      <c r="AP150" s="22">
        <v>250</v>
      </c>
      <c r="AQ150" t="s">
        <v>338</v>
      </c>
    </row>
    <row r="151" spans="1:43" x14ac:dyDescent="0.2">
      <c r="A151" s="6" t="s">
        <v>397</v>
      </c>
      <c r="B151" t="s">
        <v>398</v>
      </c>
      <c r="D151" s="22" t="str">
        <f t="shared" si="13"/>
        <v>Documents\GitHub\Ozon_upload\barcode\punky monkey\Термонаклейка Минни Маус Набор.pdf</v>
      </c>
      <c r="E151" t="str">
        <f>CONCATENATE("C:\work\baby prints\MainTop\tif\dtf_a5\",A151,"_img.tif")</f>
        <v>C:\work\baby prints\MainTop\tif\dtf_a5\Термонаклейка Минни Маус Набор_img.tif</v>
      </c>
      <c r="F151">
        <v>0</v>
      </c>
      <c r="G151">
        <v>2</v>
      </c>
      <c r="I151" t="s">
        <v>399</v>
      </c>
      <c r="K151" t="s">
        <v>45</v>
      </c>
      <c r="AM151" s="22">
        <v>16</v>
      </c>
      <c r="AN151" s="22">
        <v>180</v>
      </c>
      <c r="AO151" s="22">
        <v>1</v>
      </c>
      <c r="AP151" s="22">
        <v>250</v>
      </c>
      <c r="AQ151" t="s">
        <v>338</v>
      </c>
    </row>
    <row r="152" spans="1:43" x14ac:dyDescent="0.2">
      <c r="A152" s="6" t="s">
        <v>400</v>
      </c>
      <c r="B152" t="s">
        <v>401</v>
      </c>
      <c r="D152" s="22" t="str">
        <f t="shared" si="13"/>
        <v>Documents\GitHub\Ozon_upload\barcode\punky monkey\Термонаклейка Крокодил футбол.pdf</v>
      </c>
      <c r="E152" t="str">
        <f>CONCATENATE("C:\work\baby prints\MainTop\tif\dtf_a5\",A152,"_img.tif")</f>
        <v>C:\work\baby prints\MainTop\tif\dtf_a5\Термонаклейка Крокодил футбол_img.tif</v>
      </c>
      <c r="F152">
        <v>1</v>
      </c>
      <c r="G152">
        <v>2</v>
      </c>
      <c r="I152" t="s">
        <v>402</v>
      </c>
      <c r="K152" t="s">
        <v>45</v>
      </c>
      <c r="AM152" s="22">
        <v>16</v>
      </c>
      <c r="AN152" s="22">
        <v>180</v>
      </c>
      <c r="AO152" s="22">
        <v>1</v>
      </c>
      <c r="AP152" s="22">
        <v>250</v>
      </c>
      <c r="AQ152" t="s">
        <v>338</v>
      </c>
    </row>
    <row r="153" spans="1:43" ht="15" x14ac:dyDescent="0.25">
      <c r="A153" s="2" t="s">
        <v>444</v>
      </c>
      <c r="B153" t="s">
        <v>445</v>
      </c>
      <c r="C153" t="s">
        <v>446</v>
      </c>
      <c r="D153" s="22" t="str">
        <f>CONCATENATE("Documents\GitHub\Ozon_upload\barcode\punky monkey\", A153, ".pdf")</f>
        <v>Documents\GitHub\Ozon_upload\barcode\punky monkey\Термонаклейка Девушка волосы облако.pdf</v>
      </c>
      <c r="E153" t="str">
        <f t="shared" ref="E153:E184" si="16">CONCATENATE("C:\work\baby prints\MainTop\tif\A4\",C153,".tif")</f>
        <v>C:\work\baby prints\MainTop\tif\A4\1_girl_with_cloud_hair.tif</v>
      </c>
      <c r="F153">
        <v>1</v>
      </c>
      <c r="G153">
        <v>1</v>
      </c>
      <c r="I153" t="s">
        <v>44</v>
      </c>
      <c r="K153" t="s">
        <v>45</v>
      </c>
      <c r="AM153" s="22">
        <v>30</v>
      </c>
      <c r="AN153" s="22">
        <v>220</v>
      </c>
      <c r="AO153" s="22">
        <v>1</v>
      </c>
      <c r="AP153" s="22">
        <v>300</v>
      </c>
      <c r="AQ153" t="s">
        <v>447</v>
      </c>
    </row>
    <row r="154" spans="1:43" ht="15" x14ac:dyDescent="0.25">
      <c r="A154" s="2" t="s">
        <v>448</v>
      </c>
      <c r="B154" t="s">
        <v>449</v>
      </c>
      <c r="C154" t="s">
        <v>450</v>
      </c>
      <c r="D154" s="22" t="str">
        <f>CONCATENATE("Documents\GitHub\Ozon_upload\barcode\punky monkey\", A154, ".pdf")</f>
        <v>Documents\GitHub\Ozon_upload\barcode\punky monkey\Термонаклейка Девушка очки с краской розовой.pdf</v>
      </c>
      <c r="E154" t="str">
        <f t="shared" si="16"/>
        <v>C:\work\baby prints\MainTop\tif\A4\2_girl_pink_glasses.tif</v>
      </c>
      <c r="F154">
        <v>1</v>
      </c>
      <c r="G154">
        <v>1</v>
      </c>
      <c r="I154" t="s">
        <v>451</v>
      </c>
      <c r="K154" t="s">
        <v>45</v>
      </c>
      <c r="AM154" s="22">
        <v>30</v>
      </c>
      <c r="AN154" s="22">
        <v>220</v>
      </c>
      <c r="AO154" s="22">
        <v>1</v>
      </c>
      <c r="AP154" s="22">
        <v>300</v>
      </c>
      <c r="AQ154" s="22" t="s">
        <v>619</v>
      </c>
    </row>
    <row r="155" spans="1:43" ht="14.25" x14ac:dyDescent="0.2">
      <c r="A155" t="s">
        <v>452</v>
      </c>
      <c r="B155" t="s">
        <v>453</v>
      </c>
      <c r="C155" s="1" t="s">
        <v>454</v>
      </c>
      <c r="D155" s="22" t="str">
        <f t="shared" ref="D155:D168" si="17">CONCATENATE("Documents\GitHub\Ozon_upload\barcode\punky monkey\", A155, ".pdf")</f>
        <v>Documents\GitHub\Ozon_upload\barcode\punky monkey\Термонаклейка Мэрилин Монро поп арт вырезки.pdf</v>
      </c>
      <c r="E155" t="str">
        <f t="shared" si="16"/>
        <v>C:\work\baby prints\MainTop\tif\A4\3_merlin_monroe_popart.tif</v>
      </c>
      <c r="F155">
        <v>1</v>
      </c>
      <c r="G155">
        <v>1</v>
      </c>
      <c r="I155" t="s">
        <v>455</v>
      </c>
      <c r="K155" t="s">
        <v>45</v>
      </c>
      <c r="AM155" s="22">
        <v>30</v>
      </c>
      <c r="AN155" s="22">
        <v>220</v>
      </c>
      <c r="AO155" s="22">
        <v>1</v>
      </c>
      <c r="AP155" s="22">
        <v>300</v>
      </c>
      <c r="AQ155" t="s">
        <v>447</v>
      </c>
    </row>
    <row r="156" spans="1:43" x14ac:dyDescent="0.2">
      <c r="A156" t="s">
        <v>456</v>
      </c>
      <c r="B156" t="s">
        <v>457</v>
      </c>
      <c r="C156" t="s">
        <v>458</v>
      </c>
      <c r="D156" s="22" t="str">
        <f t="shared" si="17"/>
        <v>Documents\GitHub\Ozon_upload\barcode\punky monkey\Термонаклейка Африканская Девушка черный силуэт.pdf</v>
      </c>
      <c r="E156" t="str">
        <f t="shared" si="16"/>
        <v>C:\work\baby prints\MainTop\tif\A4\4_blackgirl1_250.tif</v>
      </c>
      <c r="F156">
        <v>1</v>
      </c>
      <c r="G156">
        <v>1</v>
      </c>
      <c r="I156" t="s">
        <v>459</v>
      </c>
      <c r="K156" t="s">
        <v>45</v>
      </c>
      <c r="AM156" s="22">
        <v>30</v>
      </c>
      <c r="AN156" s="22">
        <v>220</v>
      </c>
      <c r="AO156" s="22">
        <v>1</v>
      </c>
      <c r="AP156" s="22">
        <v>300</v>
      </c>
      <c r="AQ156" t="s">
        <v>447</v>
      </c>
    </row>
    <row r="157" spans="1:43" x14ac:dyDescent="0.2">
      <c r="A157" t="s">
        <v>460</v>
      </c>
      <c r="B157" t="s">
        <v>461</v>
      </c>
      <c r="C157" t="s">
        <v>462</v>
      </c>
      <c r="D157" s="22" t="str">
        <f t="shared" si="17"/>
        <v>Documents\GitHub\Ozon_upload\barcode\punky monkey\Термонаклейка Кот Шанель Chanel.pdf</v>
      </c>
      <c r="E157" t="str">
        <f t="shared" si="16"/>
        <v>C:\work\baby prints\MainTop\tif\A4\5_cat_channel_250.tif</v>
      </c>
      <c r="F157">
        <v>1</v>
      </c>
      <c r="G157">
        <v>1</v>
      </c>
      <c r="I157" t="s">
        <v>463</v>
      </c>
      <c r="K157" t="s">
        <v>45</v>
      </c>
      <c r="AM157" s="22">
        <v>30</v>
      </c>
      <c r="AN157" s="22">
        <v>220</v>
      </c>
      <c r="AO157" s="22">
        <v>1</v>
      </c>
      <c r="AP157" s="22">
        <v>300</v>
      </c>
      <c r="AQ157" t="s">
        <v>447</v>
      </c>
    </row>
    <row r="158" spans="1:43" x14ac:dyDescent="0.2">
      <c r="A158" t="s">
        <v>464</v>
      </c>
      <c r="B158" t="s">
        <v>465</v>
      </c>
      <c r="C158" t="s">
        <v>466</v>
      </c>
      <c r="D158" s="22" t="str">
        <f t="shared" si="17"/>
        <v>Documents\GitHub\Ozon_upload\barcode\punky monkey\Термонаклейка Кот выглядывает радуга.pdf</v>
      </c>
      <c r="E158" t="str">
        <f t="shared" si="16"/>
        <v>C:\work\baby prints\MainTop\tif\A4\6_cat_face_250.tif</v>
      </c>
      <c r="F158">
        <v>1</v>
      </c>
      <c r="G158">
        <v>1</v>
      </c>
      <c r="I158" t="s">
        <v>44</v>
      </c>
      <c r="K158" t="s">
        <v>45</v>
      </c>
      <c r="AM158" s="22">
        <v>30</v>
      </c>
      <c r="AN158" s="22">
        <v>220</v>
      </c>
      <c r="AO158" s="22">
        <v>1</v>
      </c>
      <c r="AP158" s="22">
        <v>300</v>
      </c>
      <c r="AQ158" t="s">
        <v>447</v>
      </c>
    </row>
    <row r="159" spans="1:43" x14ac:dyDescent="0.2">
      <c r="A159" t="s">
        <v>467</v>
      </c>
      <c r="B159" t="s">
        <v>468</v>
      </c>
      <c r="C159" t="s">
        <v>469</v>
      </c>
      <c r="D159" s="22" t="str">
        <f t="shared" si="17"/>
        <v>Documents\GitHub\Ozon_upload\barcode\punky monkey\Термонаклейка Кот картина Ван Гог.pdf</v>
      </c>
      <c r="E159" t="str">
        <f t="shared" si="16"/>
        <v>C:\work\baby prints\MainTop\tif\A4\7_cat250.tif</v>
      </c>
      <c r="F159">
        <v>1</v>
      </c>
      <c r="G159">
        <v>1</v>
      </c>
      <c r="I159" t="s">
        <v>470</v>
      </c>
      <c r="K159" t="s">
        <v>45</v>
      </c>
      <c r="AM159" s="22">
        <v>30</v>
      </c>
      <c r="AN159" s="22">
        <v>220</v>
      </c>
      <c r="AO159" s="22">
        <v>1</v>
      </c>
      <c r="AP159" s="22">
        <v>300</v>
      </c>
      <c r="AQ159" t="s">
        <v>447</v>
      </c>
    </row>
    <row r="160" spans="1:43" x14ac:dyDescent="0.2">
      <c r="A160" t="s">
        <v>471</v>
      </c>
      <c r="B160" t="s">
        <v>472</v>
      </c>
      <c r="C160" t="s">
        <v>473</v>
      </c>
      <c r="D160" s="22" t="str">
        <f t="shared" si="17"/>
        <v>Documents\GitHub\Ozon_upload\barcode\punky monkey\Термонаклейка мультяшный Кот картина Ван Гог.pdf</v>
      </c>
      <c r="E160" t="str">
        <f t="shared" si="16"/>
        <v>C:\work\baby prints\MainTop\tif\A4\8_cat250_1.tif</v>
      </c>
      <c r="F160">
        <v>1</v>
      </c>
      <c r="G160">
        <v>1</v>
      </c>
      <c r="I160" t="s">
        <v>474</v>
      </c>
      <c r="K160" t="s">
        <v>45</v>
      </c>
      <c r="AM160" s="22">
        <v>30</v>
      </c>
      <c r="AN160" s="22">
        <v>220</v>
      </c>
      <c r="AO160" s="22">
        <v>1</v>
      </c>
      <c r="AP160" s="22">
        <v>300</v>
      </c>
      <c r="AQ160" t="s">
        <v>447</v>
      </c>
    </row>
    <row r="161" spans="1:43" x14ac:dyDescent="0.2">
      <c r="A161" t="s">
        <v>475</v>
      </c>
      <c r="B161" t="s">
        <v>476</v>
      </c>
      <c r="C161" t="s">
        <v>477</v>
      </c>
      <c r="D161" s="22" t="str">
        <f t="shared" si="17"/>
        <v>Documents\GitHub\Ozon_upload\barcode\punky monkey\Термонаклейка Женщина кошка ест вишинку.pdf</v>
      </c>
      <c r="E161" t="str">
        <f t="shared" si="16"/>
        <v>C:\work\baby prints\MainTop\tif\A4\9_cherry_250.tif</v>
      </c>
      <c r="F161">
        <v>1</v>
      </c>
      <c r="G161">
        <v>1</v>
      </c>
      <c r="I161" t="s">
        <v>478</v>
      </c>
      <c r="K161" t="s">
        <v>45</v>
      </c>
      <c r="AM161" s="22">
        <v>30</v>
      </c>
      <c r="AN161" s="22">
        <v>220</v>
      </c>
      <c r="AO161" s="22">
        <v>1</v>
      </c>
      <c r="AP161" s="22">
        <v>300</v>
      </c>
      <c r="AQ161" t="s">
        <v>447</v>
      </c>
    </row>
    <row r="162" spans="1:43" x14ac:dyDescent="0.2">
      <c r="A162" t="s">
        <v>479</v>
      </c>
      <c r="B162" t="s">
        <v>480</v>
      </c>
      <c r="C162" t="s">
        <v>481</v>
      </c>
      <c r="D162" s="22" t="str">
        <f t="shared" si="17"/>
        <v>Documents\GitHub\Ozon_upload\barcode\punky monkey\Термонаклейка Красные перцы.pdf</v>
      </c>
      <c r="E162" t="str">
        <f t="shared" si="16"/>
        <v>C:\work\baby prints\MainTop\tif\A4\10_chillis.tif</v>
      </c>
      <c r="F162">
        <v>1</v>
      </c>
      <c r="G162">
        <v>1</v>
      </c>
      <c r="I162" t="s">
        <v>482</v>
      </c>
      <c r="K162" t="s">
        <v>45</v>
      </c>
      <c r="AM162" s="22">
        <v>30</v>
      </c>
      <c r="AN162" s="22">
        <v>220</v>
      </c>
      <c r="AO162" s="22">
        <v>1</v>
      </c>
      <c r="AP162" s="22">
        <v>300</v>
      </c>
      <c r="AQ162" t="s">
        <v>447</v>
      </c>
    </row>
    <row r="163" spans="1:43" ht="15" x14ac:dyDescent="0.25">
      <c r="A163" s="2" t="s">
        <v>483</v>
      </c>
      <c r="B163" t="s">
        <v>484</v>
      </c>
      <c r="C163" t="s">
        <v>485</v>
      </c>
      <c r="D163" s="22" t="str">
        <f t="shared" si="17"/>
        <v>Documents\GitHub\Ozon_upload\barcode\punky monkey\Термонаклейка Dior Диор Девушка курит облако.pdf</v>
      </c>
      <c r="E163" t="str">
        <f t="shared" si="16"/>
        <v>C:\work\baby prints\MainTop\tif\A4\11_dior2_260.tif</v>
      </c>
      <c r="F163">
        <v>1</v>
      </c>
      <c r="G163">
        <v>1</v>
      </c>
      <c r="I163" t="s">
        <v>486</v>
      </c>
      <c r="K163" t="s">
        <v>45</v>
      </c>
      <c r="AM163" s="22">
        <v>30</v>
      </c>
      <c r="AN163" s="22">
        <v>220</v>
      </c>
      <c r="AO163" s="22">
        <v>1</v>
      </c>
      <c r="AP163" s="22">
        <v>300</v>
      </c>
      <c r="AQ163" t="s">
        <v>447</v>
      </c>
    </row>
    <row r="164" spans="1:43" x14ac:dyDescent="0.2">
      <c r="A164" t="s">
        <v>487</v>
      </c>
      <c r="B164" t="s">
        <v>488</v>
      </c>
      <c r="C164" t="s">
        <v>489</v>
      </c>
      <c r="D164" s="22" t="str">
        <f t="shared" si="17"/>
        <v>Documents\GitHub\Ozon_upload\barcode\punky monkey\Термонаклейка Dior Диор Цветы.pdf</v>
      </c>
      <c r="E164" t="str">
        <f t="shared" si="16"/>
        <v>C:\work\baby prints\MainTop\tif\A4\12_dior250.tif</v>
      </c>
      <c r="F164">
        <v>1</v>
      </c>
      <c r="G164">
        <v>1</v>
      </c>
      <c r="I164" t="s">
        <v>490</v>
      </c>
      <c r="K164" t="s">
        <v>45</v>
      </c>
      <c r="AM164" s="22">
        <v>30</v>
      </c>
      <c r="AN164" s="22">
        <v>220</v>
      </c>
      <c r="AO164" s="22">
        <v>1</v>
      </c>
      <c r="AP164" s="22">
        <v>300</v>
      </c>
      <c r="AQ164" t="s">
        <v>447</v>
      </c>
    </row>
    <row r="165" spans="1:43" x14ac:dyDescent="0.2">
      <c r="A165" t="s">
        <v>491</v>
      </c>
      <c r="B165" t="s">
        <v>492</v>
      </c>
      <c r="C165" t="s">
        <v>493</v>
      </c>
      <c r="D165" s="22" t="str">
        <f t="shared" si="17"/>
        <v>Documents\GitHub\Ozon_upload\barcode\punky monkey\Термонаклейка Vogue Вог Эйфелева башня.pdf</v>
      </c>
      <c r="E165" t="str">
        <f t="shared" si="16"/>
        <v>C:\work\baby prints\MainTop\tif\A4\13_efel250.tif</v>
      </c>
      <c r="F165">
        <v>1</v>
      </c>
      <c r="G165">
        <v>1</v>
      </c>
      <c r="I165" t="s">
        <v>494</v>
      </c>
      <c r="K165" t="s">
        <v>45</v>
      </c>
      <c r="AM165" s="22">
        <v>30</v>
      </c>
      <c r="AN165" s="22">
        <v>220</v>
      </c>
      <c r="AO165" s="22">
        <v>1</v>
      </c>
      <c r="AP165" s="22">
        <v>300</v>
      </c>
      <c r="AQ165" t="s">
        <v>447</v>
      </c>
    </row>
    <row r="166" spans="1:43" x14ac:dyDescent="0.2">
      <c r="A166" t="s">
        <v>495</v>
      </c>
      <c r="B166" t="s">
        <v>496</v>
      </c>
      <c r="C166" t="s">
        <v>497</v>
      </c>
      <c r="D166" s="22" t="str">
        <f t="shared" si="17"/>
        <v>Documents\GitHub\Ozon_upload\barcode\punky monkey\Термонаклейка Бюст статуи Feelings скрыты глаза.pdf</v>
      </c>
      <c r="E166" t="str">
        <f t="shared" si="16"/>
        <v>C:\work\baby prints\MainTop\tif\A4\14_feelings_250.tif</v>
      </c>
      <c r="F166">
        <v>1</v>
      </c>
      <c r="G166">
        <v>1</v>
      </c>
      <c r="I166" t="s">
        <v>498</v>
      </c>
      <c r="K166" t="s">
        <v>45</v>
      </c>
      <c r="AM166" s="22">
        <v>30</v>
      </c>
      <c r="AN166" s="22">
        <v>220</v>
      </c>
      <c r="AO166" s="22">
        <v>1</v>
      </c>
      <c r="AP166" s="22">
        <v>300</v>
      </c>
      <c r="AQ166" t="s">
        <v>447</v>
      </c>
    </row>
    <row r="167" spans="1:43" ht="15" x14ac:dyDescent="0.25">
      <c r="A167" s="2" t="s">
        <v>499</v>
      </c>
      <c r="B167" t="s">
        <v>500</v>
      </c>
      <c r="C167" t="s">
        <v>501</v>
      </c>
      <c r="D167" s="22" t="str">
        <f t="shared" si="17"/>
        <v>Documents\GitHub\Ozon_upload\barcode\punky monkey\Термонаклейка Рыба паттерн яркая красивая.pdf</v>
      </c>
      <c r="E167" t="str">
        <f t="shared" si="16"/>
        <v>C:\work\baby prints\MainTop\tif\A4\15_fish250.tif</v>
      </c>
      <c r="F167">
        <v>1</v>
      </c>
      <c r="G167">
        <v>1</v>
      </c>
      <c r="I167" t="s">
        <v>502</v>
      </c>
      <c r="K167" t="s">
        <v>45</v>
      </c>
      <c r="AM167" s="22">
        <v>30</v>
      </c>
      <c r="AN167" s="22">
        <v>220</v>
      </c>
      <c r="AO167" s="22">
        <v>1</v>
      </c>
      <c r="AP167" s="22">
        <v>300</v>
      </c>
      <c r="AQ167" t="s">
        <v>447</v>
      </c>
    </row>
    <row r="168" spans="1:43" x14ac:dyDescent="0.2">
      <c r="A168" t="s">
        <v>503</v>
      </c>
      <c r="B168" t="s">
        <v>504</v>
      </c>
      <c r="C168" t="s">
        <v>505</v>
      </c>
      <c r="D168" s="22" t="str">
        <f t="shared" si="17"/>
        <v>Documents\GitHub\Ozon_upload\barcode\punky monkey\Термонаклейка Розовый Фламинго цветок.pdf</v>
      </c>
      <c r="E168" t="str">
        <f t="shared" si="16"/>
        <v>C:\work\baby prints\MainTop\tif\A4\16_flamingo250.tif</v>
      </c>
      <c r="F168">
        <v>1</v>
      </c>
      <c r="G168">
        <v>1</v>
      </c>
      <c r="I168" t="s">
        <v>506</v>
      </c>
      <c r="K168" t="s">
        <v>45</v>
      </c>
      <c r="AM168" s="22">
        <v>30</v>
      </c>
      <c r="AN168" s="22">
        <v>220</v>
      </c>
      <c r="AO168" s="22">
        <v>1</v>
      </c>
      <c r="AP168" s="22">
        <v>300</v>
      </c>
      <c r="AQ168" t="s">
        <v>447</v>
      </c>
    </row>
    <row r="169" spans="1:43" x14ac:dyDescent="0.2">
      <c r="A169" t="s">
        <v>507</v>
      </c>
      <c r="B169" t="s">
        <v>508</v>
      </c>
      <c r="C169" t="s">
        <v>509</v>
      </c>
      <c r="D169" s="22" t="str">
        <f>CONCATENATE("Documents\GitHub\Ozon_upload\barcode\punky monkey\", A169, ".pdf")</f>
        <v>Documents\GitHub\Ozon_upload\barcode\punky monkey\Термонаклейка Дали Ван Гог Фрида Кало в машине.pdf</v>
      </c>
      <c r="E169" t="str">
        <f t="shared" si="16"/>
        <v>C:\work\baby prints\MainTop\tif\A4\17_freands1_250.tif</v>
      </c>
      <c r="F169">
        <v>1</v>
      </c>
      <c r="G169">
        <v>1</v>
      </c>
      <c r="I169" t="s">
        <v>510</v>
      </c>
      <c r="K169" t="s">
        <v>45</v>
      </c>
      <c r="AM169" s="22">
        <v>30</v>
      </c>
      <c r="AN169" s="22">
        <v>220</v>
      </c>
      <c r="AO169" s="22">
        <v>1</v>
      </c>
      <c r="AP169" s="22">
        <v>300</v>
      </c>
      <c r="AQ169" t="s">
        <v>447</v>
      </c>
    </row>
    <row r="170" spans="1:43" x14ac:dyDescent="0.2">
      <c r="A170" t="s">
        <v>511</v>
      </c>
      <c r="B170" t="s">
        <v>512</v>
      </c>
      <c r="C170" t="s">
        <v>513</v>
      </c>
      <c r="D170" s="22" t="str">
        <f t="shared" ref="D170:D205" si="18">CONCATENATE("Documents\GitHub\Ozon_upload\barcode\punky monkey\", A170, ".pdf")</f>
        <v>Documents\GitHub\Ozon_upload\barcode\punky monkey\Термонаклейка Женщина кошка пьет молоко из стакана.pdf</v>
      </c>
      <c r="E170" t="str">
        <f t="shared" si="16"/>
        <v>C:\work\baby prints\MainTop\tif\A4\18_girl_drink_250.tif</v>
      </c>
      <c r="F170">
        <v>1</v>
      </c>
      <c r="G170">
        <v>1</v>
      </c>
      <c r="I170" t="s">
        <v>514</v>
      </c>
      <c r="K170" t="s">
        <v>45</v>
      </c>
      <c r="AM170" s="22">
        <v>30</v>
      </c>
      <c r="AN170" s="22">
        <v>220</v>
      </c>
      <c r="AO170" s="22">
        <v>1</v>
      </c>
      <c r="AP170" s="22">
        <v>300</v>
      </c>
      <c r="AQ170" t="s">
        <v>447</v>
      </c>
    </row>
    <row r="171" spans="1:43" x14ac:dyDescent="0.2">
      <c r="A171" t="s">
        <v>515</v>
      </c>
      <c r="B171" t="s">
        <v>516</v>
      </c>
      <c r="C171" t="s">
        <v>517</v>
      </c>
      <c r="D171" s="22" t="str">
        <f t="shared" si="18"/>
        <v>Documents\GitHub\Ozon_upload\barcode\punky monkey\Термонаклейка Африка Девушка разнацветные воосы.pdf</v>
      </c>
      <c r="E171" t="str">
        <f t="shared" si="16"/>
        <v>C:\work\baby prints\MainTop\tif\A4\19_girl_hair_250.tif</v>
      </c>
      <c r="F171">
        <v>1</v>
      </c>
      <c r="G171">
        <v>1</v>
      </c>
      <c r="I171" t="s">
        <v>518</v>
      </c>
      <c r="K171" t="s">
        <v>45</v>
      </c>
      <c r="AM171" s="22">
        <v>30</v>
      </c>
      <c r="AN171" s="22">
        <v>220</v>
      </c>
      <c r="AO171" s="22">
        <v>1</v>
      </c>
      <c r="AP171" s="22">
        <v>300</v>
      </c>
      <c r="AQ171" t="s">
        <v>447</v>
      </c>
    </row>
    <row r="172" spans="1:43" ht="15" x14ac:dyDescent="0.25">
      <c r="A172" s="2" t="s">
        <v>519</v>
      </c>
      <c r="B172" t="s">
        <v>520</v>
      </c>
      <c r="C172" t="s">
        <v>521</v>
      </c>
      <c r="D172" s="22" t="str">
        <f t="shared" si="18"/>
        <v>Documents\GitHub\Ozon_upload\barcode\punky monkey\Термонаклейка Леопардовая блондинка девушка mood.pdf</v>
      </c>
      <c r="E172" t="str">
        <f t="shared" si="16"/>
        <v>C:\work\baby prints\MainTop\tif\A4\20_girl1_260.tif</v>
      </c>
      <c r="F172">
        <v>1</v>
      </c>
      <c r="G172">
        <v>1</v>
      </c>
      <c r="I172" t="s">
        <v>522</v>
      </c>
      <c r="K172" t="s">
        <v>45</v>
      </c>
      <c r="AM172" s="22">
        <v>30</v>
      </c>
      <c r="AN172" s="22">
        <v>220</v>
      </c>
      <c r="AO172" s="22">
        <v>1</v>
      </c>
      <c r="AP172" s="22">
        <v>300</v>
      </c>
      <c r="AQ172" t="s">
        <v>447</v>
      </c>
    </row>
    <row r="173" spans="1:43" ht="15" x14ac:dyDescent="0.25">
      <c r="A173" s="2" t="s">
        <v>523</v>
      </c>
      <c r="B173" t="s">
        <v>524</v>
      </c>
      <c r="C173" t="s">
        <v>525</v>
      </c>
      <c r="D173" s="22" t="str">
        <f t="shared" si="18"/>
        <v>Documents\GitHub\Ozon_upload\barcode\punky monkey\Термонаклейка Цветы Черный Силуэт Девушки.pdf</v>
      </c>
      <c r="E173" t="str">
        <f t="shared" si="16"/>
        <v>C:\work\baby prints\MainTop\tif\A4\21_head250.tif</v>
      </c>
      <c r="F173">
        <v>1</v>
      </c>
      <c r="G173">
        <v>1</v>
      </c>
      <c r="I173" t="s">
        <v>526</v>
      </c>
      <c r="K173" t="s">
        <v>45</v>
      </c>
      <c r="AM173" s="22">
        <v>30</v>
      </c>
      <c r="AN173" s="22">
        <v>220</v>
      </c>
      <c r="AO173" s="22">
        <v>1</v>
      </c>
      <c r="AP173" s="22">
        <v>300</v>
      </c>
      <c r="AQ173" t="s">
        <v>447</v>
      </c>
    </row>
    <row r="174" spans="1:43" ht="15" x14ac:dyDescent="0.25">
      <c r="A174" s="2" t="s">
        <v>527</v>
      </c>
      <c r="B174" t="s">
        <v>528</v>
      </c>
      <c r="C174" t="s">
        <v>529</v>
      </c>
      <c r="D174" s="22" t="str">
        <f t="shared" si="18"/>
        <v>Documents\GitHub\Ozon_upload\barcode\punky monkey\Термонаклейка Леопардовое сердце поцелуй губ.pdf</v>
      </c>
      <c r="E174" t="str">
        <f t="shared" si="16"/>
        <v>C:\work\baby prints\MainTop\tif\A4\22_heart2_20.tif</v>
      </c>
      <c r="F174">
        <v>0</v>
      </c>
      <c r="G174">
        <v>1</v>
      </c>
      <c r="I174" t="s">
        <v>530</v>
      </c>
      <c r="K174" t="s">
        <v>45</v>
      </c>
      <c r="AM174" s="22">
        <v>30</v>
      </c>
      <c r="AN174" s="22">
        <v>220</v>
      </c>
      <c r="AO174" s="22">
        <v>1</v>
      </c>
      <c r="AP174" s="22">
        <v>300</v>
      </c>
      <c r="AQ174" t="s">
        <v>447</v>
      </c>
    </row>
    <row r="175" spans="1:43" ht="15" x14ac:dyDescent="0.25">
      <c r="A175" s="2" t="s">
        <v>531</v>
      </c>
      <c r="B175" t="s">
        <v>532</v>
      </c>
      <c r="C175" t="s">
        <v>533</v>
      </c>
      <c r="D175" s="22" t="str">
        <f t="shared" si="18"/>
        <v>Documents\GitHub\Ozon_upload\barcode\punky monkey\Термонаклейка Девушка с чупа чупсом I dont care.pdf</v>
      </c>
      <c r="E175" t="str">
        <f t="shared" si="16"/>
        <v>C:\work\baby prints\MainTop\tif\A4\24_idontcare_250.tif</v>
      </c>
      <c r="F175">
        <v>1</v>
      </c>
      <c r="G175">
        <v>1</v>
      </c>
      <c r="I175" t="s">
        <v>534</v>
      </c>
      <c r="K175" t="s">
        <v>45</v>
      </c>
      <c r="AM175" s="22">
        <v>30</v>
      </c>
      <c r="AN175" s="22">
        <v>220</v>
      </c>
      <c r="AO175" s="22">
        <v>1</v>
      </c>
      <c r="AP175" s="22">
        <v>300</v>
      </c>
      <c r="AQ175" t="s">
        <v>447</v>
      </c>
    </row>
    <row r="176" spans="1:43" ht="15" x14ac:dyDescent="0.25">
      <c r="A176" s="2" t="s">
        <v>535</v>
      </c>
      <c r="B176" t="s">
        <v>536</v>
      </c>
      <c r="C176" t="s">
        <v>537</v>
      </c>
      <c r="D176" s="22" t="str">
        <f t="shared" si="18"/>
        <v>Documents\GitHub\Ozon_upload\barcode\punky monkey\Термонаклейка Аниме девочка с мечом розовые волосы.pdf</v>
      </c>
      <c r="E176" t="str">
        <f t="shared" si="16"/>
        <v>C:\work\baby prints\MainTop\tif\A4\25_japan1_250.tif</v>
      </c>
      <c r="F176">
        <v>1</v>
      </c>
      <c r="G176">
        <v>1</v>
      </c>
      <c r="I176" t="s">
        <v>538</v>
      </c>
      <c r="K176" t="s">
        <v>45</v>
      </c>
      <c r="AM176" s="22">
        <v>30</v>
      </c>
      <c r="AN176" s="22">
        <v>220</v>
      </c>
      <c r="AO176" s="22">
        <v>1</v>
      </c>
      <c r="AP176" s="22">
        <v>300</v>
      </c>
      <c r="AQ176" t="s">
        <v>447</v>
      </c>
    </row>
    <row r="177" spans="1:43" x14ac:dyDescent="0.2">
      <c r="A177" t="s">
        <v>539</v>
      </c>
      <c r="B177" t="s">
        <v>540</v>
      </c>
      <c r="C177" t="s">
        <v>541</v>
      </c>
      <c r="D177" s="22" t="str">
        <f t="shared" si="18"/>
        <v>Documents\GitHub\Ozon_upload\barcode\punky monkey\Термонаклейка Аниме девочка в куртке со стикерами.pdf</v>
      </c>
      <c r="E177" t="str">
        <f t="shared" si="16"/>
        <v>C:\work\baby prints\MainTop\tif\A4\26_japan2_250.tif</v>
      </c>
      <c r="F177">
        <v>1</v>
      </c>
      <c r="G177">
        <v>1</v>
      </c>
      <c r="I177" t="s">
        <v>542</v>
      </c>
      <c r="K177" t="s">
        <v>45</v>
      </c>
      <c r="AM177" s="22">
        <v>30</v>
      </c>
      <c r="AN177" s="22">
        <v>220</v>
      </c>
      <c r="AO177" s="22">
        <v>1</v>
      </c>
      <c r="AP177" s="22">
        <v>300</v>
      </c>
      <c r="AQ177" t="s">
        <v>447</v>
      </c>
    </row>
    <row r="178" spans="1:43" x14ac:dyDescent="0.2">
      <c r="A178" t="s">
        <v>543</v>
      </c>
      <c r="B178" t="s">
        <v>544</v>
      </c>
      <c r="C178" t="s">
        <v>545</v>
      </c>
      <c r="D178" s="22" t="str">
        <f t="shared" si="18"/>
        <v>Documents\GitHub\Ozon_upload\barcode\punky monkey\Термонаклейка Сейлор Мун в куртке Sailor Moon.pdf</v>
      </c>
      <c r="E178" t="str">
        <f t="shared" si="16"/>
        <v>C:\work\baby prints\MainTop\tif\A4\27_japan3_250.tif</v>
      </c>
      <c r="F178">
        <v>1</v>
      </c>
      <c r="G178">
        <v>1</v>
      </c>
      <c r="I178" t="s">
        <v>546</v>
      </c>
      <c r="K178" t="s">
        <v>45</v>
      </c>
      <c r="AM178" s="22">
        <v>30</v>
      </c>
      <c r="AN178" s="22">
        <v>220</v>
      </c>
      <c r="AO178" s="22">
        <v>1</v>
      </c>
      <c r="AP178" s="22">
        <v>300</v>
      </c>
      <c r="AQ178" t="s">
        <v>447</v>
      </c>
    </row>
    <row r="179" spans="1:43" ht="15" x14ac:dyDescent="0.25">
      <c r="A179" s="10" t="s">
        <v>547</v>
      </c>
      <c r="B179" t="s">
        <v>548</v>
      </c>
      <c r="C179" t="s">
        <v>549</v>
      </c>
      <c r="D179" s="22" t="str">
        <f t="shared" si="18"/>
        <v>Documents\GitHub\Ozon_upload\barcode\punky monkey\Термонаклейка Аниме Девочка с чупа чупсом.pdf</v>
      </c>
      <c r="E179" t="str">
        <f t="shared" si="16"/>
        <v>C:\work\baby prints\MainTop\tif\A4\28_japan4_250.tif</v>
      </c>
      <c r="F179">
        <v>1</v>
      </c>
      <c r="G179">
        <v>1</v>
      </c>
      <c r="I179" t="s">
        <v>550</v>
      </c>
      <c r="K179" t="s">
        <v>45</v>
      </c>
      <c r="AM179" s="22">
        <v>30</v>
      </c>
      <c r="AN179" s="22">
        <v>220</v>
      </c>
      <c r="AO179" s="22">
        <v>1</v>
      </c>
      <c r="AP179" s="22">
        <v>300</v>
      </c>
      <c r="AQ179" t="s">
        <v>447</v>
      </c>
    </row>
    <row r="180" spans="1:43" ht="15" x14ac:dyDescent="0.25">
      <c r="A180" s="10" t="s">
        <v>551</v>
      </c>
      <c r="B180" t="s">
        <v>552</v>
      </c>
      <c r="C180" t="s">
        <v>553</v>
      </c>
      <c r="D180" s="22" t="str">
        <f t="shared" si="18"/>
        <v>Documents\GitHub\Ozon_upload\barcode\punky monkey\Термонаклейка Аниме Девочка с черным капюшоном.pdf</v>
      </c>
      <c r="E180" t="str">
        <f t="shared" si="16"/>
        <v>C:\work\baby prints\MainTop\tif\A4\29_japan5_250.tif</v>
      </c>
      <c r="F180">
        <v>1</v>
      </c>
      <c r="G180">
        <v>1</v>
      </c>
      <c r="I180" t="s">
        <v>554</v>
      </c>
      <c r="K180" t="s">
        <v>45</v>
      </c>
      <c r="AM180" s="22">
        <v>30</v>
      </c>
      <c r="AN180" s="22">
        <v>220</v>
      </c>
      <c r="AO180" s="22">
        <v>1</v>
      </c>
      <c r="AP180" s="22">
        <v>300</v>
      </c>
      <c r="AQ180" t="s">
        <v>447</v>
      </c>
    </row>
    <row r="181" spans="1:43" ht="15" x14ac:dyDescent="0.25">
      <c r="A181" s="10" t="s">
        <v>555</v>
      </c>
      <c r="B181" t="s">
        <v>556</v>
      </c>
      <c r="C181" t="s">
        <v>557</v>
      </c>
      <c r="D181" s="22" t="str">
        <f t="shared" si="18"/>
        <v>Documents\GitHub\Ozon_upload\barcode\punky monkey\Термонаклейка Аниме Девочка в розовый капюшоном.pdf</v>
      </c>
      <c r="E181" t="str">
        <f t="shared" si="16"/>
        <v>C:\work\baby prints\MainTop\tif\A4\30_japan6_250.tif</v>
      </c>
      <c r="F181">
        <v>1</v>
      </c>
      <c r="G181">
        <v>1</v>
      </c>
      <c r="I181" t="s">
        <v>558</v>
      </c>
      <c r="K181" t="s">
        <v>45</v>
      </c>
      <c r="AM181" s="22">
        <v>30</v>
      </c>
      <c r="AN181" s="22">
        <v>220</v>
      </c>
      <c r="AO181" s="22">
        <v>1</v>
      </c>
      <c r="AP181" s="22">
        <v>300</v>
      </c>
      <c r="AQ181" t="s">
        <v>447</v>
      </c>
    </row>
    <row r="182" spans="1:43" ht="15" x14ac:dyDescent="0.25">
      <c r="A182" s="10" t="s">
        <v>559</v>
      </c>
      <c r="B182" t="s">
        <v>560</v>
      </c>
      <c r="C182" t="s">
        <v>561</v>
      </c>
      <c r="D182" s="22" t="str">
        <f t="shared" si="18"/>
        <v>Documents\GitHub\Ozon_upload\barcode\punky monkey\Термонаклейка Девушка Блондинка с котом на голове.pdf</v>
      </c>
      <c r="E182" t="str">
        <f t="shared" si="16"/>
        <v>C:\work\baby prints\MainTop\tif\A4\31_japan7_250.tif</v>
      </c>
      <c r="F182">
        <v>1</v>
      </c>
      <c r="G182">
        <v>1</v>
      </c>
      <c r="I182" t="s">
        <v>562</v>
      </c>
      <c r="K182" t="s">
        <v>45</v>
      </c>
      <c r="AM182" s="22">
        <v>30</v>
      </c>
      <c r="AN182" s="22">
        <v>220</v>
      </c>
      <c r="AO182" s="22">
        <v>1</v>
      </c>
      <c r="AP182" s="22">
        <v>300</v>
      </c>
      <c r="AQ182" t="s">
        <v>447</v>
      </c>
    </row>
    <row r="183" spans="1:43" ht="15" x14ac:dyDescent="0.25">
      <c r="A183" s="10" t="s">
        <v>563</v>
      </c>
      <c r="B183" t="s">
        <v>564</v>
      </c>
      <c r="C183" t="s">
        <v>565</v>
      </c>
      <c r="D183" s="22" t="str">
        <f t="shared" si="18"/>
        <v>Documents\GitHub\Ozon_upload\barcode\punky monkey\Термонаклейка Поцелуй берега и реки картина маслом.pdf</v>
      </c>
      <c r="E183" t="str">
        <f t="shared" si="16"/>
        <v>C:\work\baby prints\MainTop\tif\A4\32_kiss_art2_250.tif</v>
      </c>
      <c r="F183">
        <v>1</v>
      </c>
      <c r="G183">
        <v>1</v>
      </c>
      <c r="I183" t="s">
        <v>566</v>
      </c>
      <c r="K183" t="s">
        <v>45</v>
      </c>
      <c r="AM183" s="22">
        <v>30</v>
      </c>
      <c r="AN183" s="22">
        <v>220</v>
      </c>
      <c r="AO183" s="22">
        <v>1</v>
      </c>
      <c r="AP183" s="22">
        <v>300</v>
      </c>
      <c r="AQ183" t="s">
        <v>447</v>
      </c>
    </row>
    <row r="184" spans="1:43" ht="15" x14ac:dyDescent="0.25">
      <c r="A184" s="10" t="s">
        <v>567</v>
      </c>
      <c r="B184" t="s">
        <v>568</v>
      </c>
      <c r="C184" t="s">
        <v>569</v>
      </c>
      <c r="D184" s="22" t="str">
        <f t="shared" si="18"/>
        <v>Documents\GitHub\Ozon_upload\barcode\punky monkey\Термонаклейка картина Поцелуй Густава Климта.pdf</v>
      </c>
      <c r="E184" t="str">
        <f t="shared" si="16"/>
        <v>C:\work\baby prints\MainTop\tif\A4\33_kiss_art3_250.tif</v>
      </c>
      <c r="F184">
        <v>1</v>
      </c>
      <c r="G184">
        <v>1</v>
      </c>
      <c r="I184" t="s">
        <v>570</v>
      </c>
      <c r="K184" t="s">
        <v>45</v>
      </c>
      <c r="AM184" s="22">
        <v>30</v>
      </c>
      <c r="AN184" s="22">
        <v>220</v>
      </c>
      <c r="AO184" s="22">
        <v>1</v>
      </c>
      <c r="AP184" s="22">
        <v>300</v>
      </c>
      <c r="AQ184" t="s">
        <v>447</v>
      </c>
    </row>
    <row r="185" spans="1:43" ht="15" x14ac:dyDescent="0.25">
      <c r="A185" s="10" t="s">
        <v>571</v>
      </c>
      <c r="B185" t="s">
        <v>572</v>
      </c>
      <c r="C185" t="s">
        <v>573</v>
      </c>
      <c r="D185" s="22" t="str">
        <f t="shared" si="18"/>
        <v>Documents\GitHub\Ozon_upload\barcode\punky monkey\Термонаклейка Поцелуй в космосе картина маслом.pdf</v>
      </c>
      <c r="E185" t="str">
        <f t="shared" ref="E185:E205" si="19">CONCATENATE("C:\work\baby prints\MainTop\tif\A4\",C185,".tif")</f>
        <v>C:\work\baby prints\MainTop\tif\A4\34_kiss250.tif</v>
      </c>
      <c r="F185">
        <v>1</v>
      </c>
      <c r="G185">
        <v>1</v>
      </c>
      <c r="I185" t="s">
        <v>574</v>
      </c>
      <c r="K185" t="s">
        <v>45</v>
      </c>
      <c r="AM185" s="22">
        <v>30</v>
      </c>
      <c r="AN185" s="22">
        <v>220</v>
      </c>
      <c r="AO185" s="22">
        <v>1</v>
      </c>
      <c r="AP185" s="22">
        <v>300</v>
      </c>
      <c r="AQ185" t="s">
        <v>447</v>
      </c>
    </row>
    <row r="186" spans="1:43" ht="15" x14ac:dyDescent="0.25">
      <c r="A186" s="10" t="s">
        <v>575</v>
      </c>
      <c r="B186" t="s">
        <v>576</v>
      </c>
      <c r="C186" t="s">
        <v>577</v>
      </c>
      <c r="D186" s="22" t="str">
        <f t="shared" si="18"/>
        <v>Documents\GitHub\Ozon_upload\barcode\punky monkey\Термонаклейка Губы с чупа чупсом.pdf</v>
      </c>
      <c r="E186" t="str">
        <f t="shared" si="19"/>
        <v>C:\work\baby prints\MainTop\tif\A4\35_leaps1_250.tif</v>
      </c>
      <c r="F186">
        <v>1</v>
      </c>
      <c r="G186">
        <v>1</v>
      </c>
      <c r="I186" t="s">
        <v>578</v>
      </c>
      <c r="K186" t="s">
        <v>45</v>
      </c>
      <c r="AM186" s="22">
        <v>30</v>
      </c>
      <c r="AN186" s="22">
        <v>220</v>
      </c>
      <c r="AO186" s="22">
        <v>1</v>
      </c>
      <c r="AP186" s="22">
        <v>300</v>
      </c>
      <c r="AQ186" t="s">
        <v>447</v>
      </c>
    </row>
    <row r="187" spans="1:43" ht="15" x14ac:dyDescent="0.25">
      <c r="A187" s="10" t="s">
        <v>579</v>
      </c>
      <c r="B187" t="s">
        <v>580</v>
      </c>
      <c r="C187" t="s">
        <v>581</v>
      </c>
      <c r="D187" s="22" t="str">
        <f t="shared" si="18"/>
        <v>Documents\GitHub\Ozon_upload\barcode\punky monkey\Термонаклейка Dolce Gabbana Дольче Габбана лимоны.pdf</v>
      </c>
      <c r="E187" t="str">
        <f t="shared" si="19"/>
        <v>C:\work\baby prints\MainTop\tif\A4\36_lemons250.tif</v>
      </c>
      <c r="F187">
        <v>1</v>
      </c>
      <c r="G187">
        <v>1</v>
      </c>
      <c r="I187" t="s">
        <v>582</v>
      </c>
      <c r="K187" t="s">
        <v>45</v>
      </c>
      <c r="AM187" s="22">
        <v>30</v>
      </c>
      <c r="AN187" s="22">
        <v>220</v>
      </c>
      <c r="AO187" s="22">
        <v>1</v>
      </c>
      <c r="AP187" s="22">
        <v>300</v>
      </c>
      <c r="AQ187" t="s">
        <v>447</v>
      </c>
    </row>
    <row r="188" spans="1:43" ht="15" x14ac:dyDescent="0.25">
      <c r="A188" s="10" t="s">
        <v>583</v>
      </c>
      <c r="B188" s="11" t="s">
        <v>584</v>
      </c>
      <c r="C188" t="s">
        <v>585</v>
      </c>
      <c r="D188" s="22" t="str">
        <f t="shared" si="18"/>
        <v>Documents\GitHub\Ozon_upload\barcode\punky monkey\Термонаклейка надпись love любовь 3 раза.pdf</v>
      </c>
      <c r="E188" t="str">
        <f t="shared" si="19"/>
        <v>C:\work\baby prints\MainTop\tif\A4\37_love2_250.tif</v>
      </c>
      <c r="F188">
        <v>1</v>
      </c>
      <c r="G188">
        <v>1</v>
      </c>
      <c r="I188" t="s">
        <v>586</v>
      </c>
      <c r="K188" t="s">
        <v>45</v>
      </c>
      <c r="AM188" s="22">
        <v>30</v>
      </c>
      <c r="AN188" s="22">
        <v>220</v>
      </c>
      <c r="AO188" s="22">
        <v>1</v>
      </c>
      <c r="AP188" s="22">
        <v>300</v>
      </c>
      <c r="AQ188" t="s">
        <v>447</v>
      </c>
    </row>
    <row r="189" spans="1:43" ht="15" x14ac:dyDescent="0.25">
      <c r="A189" s="10" t="s">
        <v>587</v>
      </c>
      <c r="B189" t="s">
        <v>588</v>
      </c>
      <c r="C189" t="s">
        <v>589</v>
      </c>
      <c r="D189" s="22" t="str">
        <f t="shared" si="18"/>
        <v>Documents\GitHub\Ozon_upload\barcode\punky monkey\Термонаклейка надпись love любовь.pdf</v>
      </c>
      <c r="E189" t="str">
        <f t="shared" si="19"/>
        <v>C:\work\baby prints\MainTop\tif\A4\38_love220.tif</v>
      </c>
      <c r="F189">
        <v>1</v>
      </c>
      <c r="G189">
        <v>1</v>
      </c>
      <c r="I189" s="12" t="s">
        <v>590</v>
      </c>
      <c r="K189" t="s">
        <v>45</v>
      </c>
      <c r="AM189" s="22">
        <v>30</v>
      </c>
      <c r="AN189" s="22">
        <v>220</v>
      </c>
      <c r="AO189" s="22">
        <v>1</v>
      </c>
      <c r="AP189" s="22">
        <v>300</v>
      </c>
      <c r="AQ189" t="s">
        <v>447</v>
      </c>
    </row>
    <row r="190" spans="1:43" ht="15" x14ac:dyDescent="0.25">
      <c r="A190" s="10" t="s">
        <v>591</v>
      </c>
      <c r="B190" t="s">
        <v>592</v>
      </c>
      <c r="C190" t="s">
        <v>593</v>
      </c>
      <c r="D190" s="22" t="str">
        <f t="shared" si="18"/>
        <v>Documents\GitHub\Ozon_upload\barcode\punky monkey\Термонаклейка Мэрилин Монро Supreme Суприм глаза.pdf</v>
      </c>
      <c r="E190" t="str">
        <f t="shared" si="19"/>
        <v>C:\work\baby prints\MainTop\tif\A4\39_MERLIN2_250.tif</v>
      </c>
      <c r="F190">
        <v>1</v>
      </c>
      <c r="G190">
        <v>1</v>
      </c>
      <c r="I190" t="s">
        <v>594</v>
      </c>
      <c r="K190" t="s">
        <v>45</v>
      </c>
      <c r="AM190" s="22">
        <v>30</v>
      </c>
      <c r="AN190" s="22">
        <v>220</v>
      </c>
      <c r="AO190" s="22">
        <v>1</v>
      </c>
      <c r="AP190" s="22">
        <v>300</v>
      </c>
      <c r="AQ190" t="s">
        <v>447</v>
      </c>
    </row>
    <row r="191" spans="1:43" ht="15" x14ac:dyDescent="0.25">
      <c r="A191" s="10" t="s">
        <v>595</v>
      </c>
      <c r="B191" t="s">
        <v>596</v>
      </c>
      <c r="C191" t="s">
        <v>597</v>
      </c>
      <c r="D191" s="22" t="str">
        <f t="shared" si="18"/>
        <v>Documents\GitHub\Ozon_upload\barcode\punky monkey\Термонаклейка Микки Маус надписи на фоне.pdf</v>
      </c>
      <c r="E191" t="str">
        <f t="shared" si="19"/>
        <v>C:\work\baby prints\MainTop\tif\A4\40_mickey1_20.tif</v>
      </c>
      <c r="F191">
        <v>1</v>
      </c>
      <c r="G191">
        <v>1</v>
      </c>
      <c r="I191" t="s">
        <v>598</v>
      </c>
      <c r="K191" t="s">
        <v>45</v>
      </c>
      <c r="AM191" s="22">
        <v>30</v>
      </c>
      <c r="AN191" s="22">
        <v>220</v>
      </c>
      <c r="AO191" s="22">
        <v>1</v>
      </c>
      <c r="AP191" s="22">
        <v>300</v>
      </c>
      <c r="AQ191" t="s">
        <v>447</v>
      </c>
    </row>
    <row r="192" spans="1:43" ht="15" x14ac:dyDescent="0.25">
      <c r="A192" s="10" t="s">
        <v>599</v>
      </c>
      <c r="B192" t="s">
        <v>600</v>
      </c>
      <c r="C192" t="s">
        <v>601</v>
      </c>
      <c r="D192" s="22" t="str">
        <f t="shared" si="18"/>
        <v>Documents\GitHub\Ozon_upload\barcode\punky monkey\Термонаклейка картина Девушка с сережкой Билли.pdf</v>
      </c>
      <c r="E192" t="str">
        <f t="shared" si="19"/>
        <v>C:\work\baby prints\MainTop\tif\A4\41_perl_girl_250.tif</v>
      </c>
      <c r="F192">
        <v>1</v>
      </c>
      <c r="G192">
        <v>1</v>
      </c>
      <c r="I192" t="s">
        <v>602</v>
      </c>
      <c r="K192" t="s">
        <v>45</v>
      </c>
      <c r="AM192" s="22">
        <v>30</v>
      </c>
      <c r="AN192" s="22">
        <v>220</v>
      </c>
      <c r="AO192" s="22">
        <v>1</v>
      </c>
      <c r="AP192" s="22">
        <v>300</v>
      </c>
      <c r="AQ192" t="s">
        <v>447</v>
      </c>
    </row>
    <row r="193" spans="1:43" ht="15" x14ac:dyDescent="0.25">
      <c r="A193" s="10" t="s">
        <v>603</v>
      </c>
      <c r="B193" t="s">
        <v>604</v>
      </c>
      <c r="C193" t="s">
        <v>605</v>
      </c>
      <c r="D193" s="22" t="str">
        <f t="shared" si="18"/>
        <v>Documents\GitHub\Ozon_upload\barcode\punky monkey\Термонаклейка Play Boy губы обложка губы марка.pdf</v>
      </c>
      <c r="E193" t="str">
        <f t="shared" si="19"/>
        <v>C:\work\baby prints\MainTop\tif\A4\42_playboy250.tif</v>
      </c>
      <c r="F193">
        <v>1</v>
      </c>
      <c r="G193">
        <v>1</v>
      </c>
      <c r="I193" t="s">
        <v>606</v>
      </c>
      <c r="K193" t="s">
        <v>45</v>
      </c>
      <c r="AM193" s="22">
        <v>30</v>
      </c>
      <c r="AN193" s="22">
        <v>220</v>
      </c>
      <c r="AO193" s="22">
        <v>1</v>
      </c>
      <c r="AP193" s="22">
        <v>300</v>
      </c>
      <c r="AQ193" t="s">
        <v>447</v>
      </c>
    </row>
    <row r="194" spans="1:43" ht="15" x14ac:dyDescent="0.25">
      <c r="A194" s="10" t="s">
        <v>607</v>
      </c>
      <c r="B194" t="s">
        <v>608</v>
      </c>
      <c r="C194" t="s">
        <v>609</v>
      </c>
      <c r="D194" s="22" t="str">
        <f t="shared" si="18"/>
        <v>Documents\GitHub\Ozon_upload\barcode\punky monkey\Термонаклейка Змеи Змея на розовом фоне паттерн.pdf</v>
      </c>
      <c r="E194" t="str">
        <f t="shared" si="19"/>
        <v>C:\work\baby prints\MainTop\tif\A4\43_snake250.tif</v>
      </c>
      <c r="F194">
        <v>1</v>
      </c>
      <c r="G194">
        <v>1</v>
      </c>
      <c r="I194" t="s">
        <v>610</v>
      </c>
      <c r="K194" t="s">
        <v>45</v>
      </c>
      <c r="AM194" s="22">
        <v>30</v>
      </c>
      <c r="AN194" s="22">
        <v>220</v>
      </c>
      <c r="AO194" s="22">
        <v>1</v>
      </c>
      <c r="AP194" s="22">
        <v>300</v>
      </c>
      <c r="AQ194" t="s">
        <v>447</v>
      </c>
    </row>
    <row r="195" spans="1:43" ht="15" x14ac:dyDescent="0.25">
      <c r="A195" s="10" t="s">
        <v>611</v>
      </c>
      <c r="B195" t="s">
        <v>612</v>
      </c>
      <c r="C195" t="s">
        <v>613</v>
      </c>
      <c r="D195" s="22" t="str">
        <f t="shared" si="18"/>
        <v>Documents\GitHub\Ozon_upload\barcode\punky monkey\Термонаклейка Солнце Цветок в ретро.pdf</v>
      </c>
      <c r="E195" t="str">
        <f t="shared" si="19"/>
        <v>C:\work\baby prints\MainTop\tif\A4\44_sun1_250.tif</v>
      </c>
      <c r="F195">
        <v>1</v>
      </c>
      <c r="G195">
        <v>1</v>
      </c>
      <c r="I195" t="s">
        <v>614</v>
      </c>
      <c r="K195" t="s">
        <v>45</v>
      </c>
      <c r="AM195" s="22">
        <v>30</v>
      </c>
      <c r="AN195" s="22">
        <v>220</v>
      </c>
      <c r="AO195" s="22">
        <v>1</v>
      </c>
      <c r="AP195" s="22">
        <v>300</v>
      </c>
      <c r="AQ195" t="s">
        <v>447</v>
      </c>
    </row>
    <row r="196" spans="1:43" ht="15" x14ac:dyDescent="0.25">
      <c r="A196" s="10" t="s">
        <v>615</v>
      </c>
      <c r="B196" t="s">
        <v>616</v>
      </c>
      <c r="C196" t="s">
        <v>617</v>
      </c>
      <c r="D196" s="22" t="str">
        <f t="shared" si="18"/>
        <v>Documents\GitHub\Ozon_upload\barcode\punky monkey\Термонаклейка Тигр розовый крупный план.pdf</v>
      </c>
      <c r="E196" t="str">
        <f t="shared" si="19"/>
        <v>C:\work\baby prints\MainTop\tif\A4\45_tiger_face_260.tif</v>
      </c>
      <c r="F196">
        <v>1</v>
      </c>
      <c r="G196">
        <v>1</v>
      </c>
      <c r="I196" t="s">
        <v>618</v>
      </c>
      <c r="K196" t="s">
        <v>45</v>
      </c>
      <c r="AM196" s="22">
        <v>30</v>
      </c>
      <c r="AN196" s="22">
        <v>220</v>
      </c>
      <c r="AO196" s="22">
        <v>1</v>
      </c>
      <c r="AP196" s="22">
        <v>300</v>
      </c>
      <c r="AQ196" t="s">
        <v>619</v>
      </c>
    </row>
    <row r="197" spans="1:43" ht="15" x14ac:dyDescent="0.25">
      <c r="A197" s="10" t="s">
        <v>620</v>
      </c>
      <c r="B197" t="s">
        <v>621</v>
      </c>
      <c r="C197" t="s">
        <v>622</v>
      </c>
      <c r="D197" s="22" t="str">
        <f t="shared" si="18"/>
        <v>Documents\GitHub\Ozon_upload\barcode\punky monkey\Термонаклейка Леопард розовый крупный план.pdf</v>
      </c>
      <c r="E197" t="str">
        <f t="shared" si="19"/>
        <v>C:\work\baby prints\MainTop\tif\A4\46_tiger_pink250.tif</v>
      </c>
      <c r="F197">
        <v>1</v>
      </c>
      <c r="G197">
        <v>1</v>
      </c>
      <c r="I197" t="s">
        <v>623</v>
      </c>
      <c r="K197" t="s">
        <v>45</v>
      </c>
      <c r="AM197" s="22">
        <v>30</v>
      </c>
      <c r="AN197" s="22">
        <v>220</v>
      </c>
      <c r="AO197" s="22">
        <v>1</v>
      </c>
      <c r="AP197" s="22">
        <v>300</v>
      </c>
      <c r="AQ197" t="s">
        <v>447</v>
      </c>
    </row>
    <row r="198" spans="1:43" ht="15" x14ac:dyDescent="0.25">
      <c r="A198" s="10" t="s">
        <v>624</v>
      </c>
      <c r="B198" t="s">
        <v>625</v>
      </c>
      <c r="C198" t="s">
        <v>626</v>
      </c>
      <c r="D198" s="22" t="str">
        <f t="shared" si="18"/>
        <v>Documents\GitHub\Ozon_upload\barcode\punky monkey\Термонаклейка Кит в море картина маслом.pdf</v>
      </c>
      <c r="E198" t="str">
        <f t="shared" si="19"/>
        <v>C:\work\baby prints\MainTop\tif\A4\47_whale_226.tif</v>
      </c>
      <c r="F198">
        <v>1</v>
      </c>
      <c r="G198">
        <v>1</v>
      </c>
      <c r="I198" t="s">
        <v>627</v>
      </c>
      <c r="K198" t="s">
        <v>45</v>
      </c>
      <c r="AM198" s="22">
        <v>30</v>
      </c>
      <c r="AN198" s="22">
        <v>220</v>
      </c>
      <c r="AO198" s="22">
        <v>1</v>
      </c>
      <c r="AP198" s="22">
        <v>300</v>
      </c>
      <c r="AQ198" t="s">
        <v>447</v>
      </c>
    </row>
    <row r="199" spans="1:43" ht="15" x14ac:dyDescent="0.25">
      <c r="A199" s="10" t="s">
        <v>628</v>
      </c>
      <c r="B199" t="s">
        <v>629</v>
      </c>
      <c r="C199" t="s">
        <v>630</v>
      </c>
      <c r="D199" s="22" t="str">
        <f t="shared" si="18"/>
        <v>Documents\GitHub\Ozon_upload\barcode\punky monkey\Термонаклейка Бокал красного вина сердце.pdf</v>
      </c>
      <c r="E199" t="str">
        <f t="shared" si="19"/>
        <v>C:\work\baby prints\MainTop\tif\A4\48_wine250.tif</v>
      </c>
      <c r="F199">
        <v>1</v>
      </c>
      <c r="G199">
        <v>1</v>
      </c>
      <c r="I199" t="s">
        <v>631</v>
      </c>
      <c r="K199" t="s">
        <v>45</v>
      </c>
      <c r="AM199" s="22">
        <v>30</v>
      </c>
      <c r="AN199" s="22">
        <v>220</v>
      </c>
      <c r="AO199" s="22">
        <v>1</v>
      </c>
      <c r="AP199" s="22">
        <v>300</v>
      </c>
      <c r="AQ199" t="s">
        <v>447</v>
      </c>
    </row>
    <row r="200" spans="1:43" ht="15" x14ac:dyDescent="0.25">
      <c r="A200" s="10" t="s">
        <v>632</v>
      </c>
      <c r="B200" t="s">
        <v>633</v>
      </c>
      <c r="C200" t="s">
        <v>634</v>
      </c>
      <c r="D200" s="22" t="str">
        <f t="shared" si="18"/>
        <v>Documents\GitHub\Ozon_upload\barcode\punky monkey\Термонаклейка Джокер поп арт Joker.pdf</v>
      </c>
      <c r="E200" t="str">
        <f t="shared" si="19"/>
        <v>C:\work\baby prints\MainTop\tif\A4\49_ZEE_Why_So_Serious_250.tif</v>
      </c>
      <c r="F200">
        <v>1</v>
      </c>
      <c r="G200">
        <v>1</v>
      </c>
      <c r="I200" t="s">
        <v>635</v>
      </c>
      <c r="K200" t="s">
        <v>45</v>
      </c>
      <c r="AM200" s="22">
        <v>30</v>
      </c>
      <c r="AN200" s="22">
        <v>220</v>
      </c>
      <c r="AO200" s="22">
        <v>1</v>
      </c>
      <c r="AP200" s="22">
        <v>300</v>
      </c>
      <c r="AQ200" t="s">
        <v>447</v>
      </c>
    </row>
    <row r="201" spans="1:43" ht="15" x14ac:dyDescent="0.25">
      <c r="A201" s="10" t="s">
        <v>636</v>
      </c>
      <c r="B201" t="s">
        <v>637</v>
      </c>
      <c r="C201" t="s">
        <v>638</v>
      </c>
      <c r="D201" s="22" t="str">
        <f t="shared" si="18"/>
        <v>Documents\GitHub\Ozon_upload\barcode\punky monkey\Термонаклейка Одри Хепбёрн поп арт.pdf</v>
      </c>
      <c r="E201" t="str">
        <f t="shared" si="19"/>
        <v>C:\work\baby prints\MainTop\tif\A4\50_Audrey Hepburn.tif</v>
      </c>
      <c r="F201">
        <v>1</v>
      </c>
      <c r="G201">
        <v>1</v>
      </c>
      <c r="I201" t="s">
        <v>639</v>
      </c>
      <c r="K201" t="s">
        <v>45</v>
      </c>
      <c r="AM201" s="22">
        <v>30</v>
      </c>
      <c r="AN201" s="22">
        <v>220</v>
      </c>
      <c r="AO201" s="22">
        <v>1</v>
      </c>
      <c r="AP201" s="22">
        <v>300</v>
      </c>
      <c r="AQ201" t="s">
        <v>447</v>
      </c>
    </row>
    <row r="202" spans="1:43" ht="15" x14ac:dyDescent="0.25">
      <c r="A202" s="10" t="s">
        <v>640</v>
      </c>
      <c r="B202" t="s">
        <v>641</v>
      </c>
      <c r="C202" t="s">
        <v>642</v>
      </c>
      <c r="D202" s="22" t="str">
        <f t="shared" si="18"/>
        <v>Documents\GitHub\Ozon_upload\barcode\punky monkey\Термонаклейка Мона Лиза, Фрида Кало свадьба.pdf</v>
      </c>
      <c r="E202" t="str">
        <f t="shared" si="19"/>
        <v>C:\work\baby prints\MainTop\tif\A4\51_monalisa_wedding.tif</v>
      </c>
      <c r="F202">
        <v>1</v>
      </c>
      <c r="G202">
        <v>1</v>
      </c>
      <c r="I202" t="s">
        <v>643</v>
      </c>
      <c r="K202" t="s">
        <v>45</v>
      </c>
      <c r="AM202" s="22">
        <v>30</v>
      </c>
      <c r="AN202" s="22">
        <v>220</v>
      </c>
      <c r="AO202" s="22">
        <v>1</v>
      </c>
      <c r="AP202" s="22">
        <v>300</v>
      </c>
      <c r="AQ202" t="s">
        <v>447</v>
      </c>
    </row>
    <row r="203" spans="1:43" ht="15" x14ac:dyDescent="0.25">
      <c r="A203" s="10" t="s">
        <v>644</v>
      </c>
      <c r="B203" s="11" t="s">
        <v>645</v>
      </c>
      <c r="C203" t="s">
        <v>646</v>
      </c>
      <c r="D203" s="22" t="str">
        <f t="shared" si="18"/>
        <v>Documents\GitHub\Ozon_upload\barcode\punky monkey\Термонаклейка Мона Лиза, Фрида Кало, коктели.pdf</v>
      </c>
      <c r="E203" t="str">
        <f t="shared" si="19"/>
        <v>C:\work\baby prints\MainTop\tif\A4\52_monalisa_cocktails.tif</v>
      </c>
      <c r="F203">
        <v>1</v>
      </c>
      <c r="G203">
        <v>1</v>
      </c>
      <c r="I203" t="s">
        <v>647</v>
      </c>
      <c r="K203" t="s">
        <v>45</v>
      </c>
      <c r="AM203" s="22">
        <v>30</v>
      </c>
      <c r="AN203" s="22">
        <v>220</v>
      </c>
      <c r="AO203" s="22">
        <v>1</v>
      </c>
      <c r="AP203" s="22">
        <v>300</v>
      </c>
      <c r="AQ203" t="s">
        <v>447</v>
      </c>
    </row>
    <row r="204" spans="1:43" ht="15" x14ac:dyDescent="0.25">
      <c r="A204" s="10" t="s">
        <v>648</v>
      </c>
      <c r="B204" t="s">
        <v>649</v>
      </c>
      <c r="C204" s="11" t="s">
        <v>650</v>
      </c>
      <c r="D204" s="22" t="str">
        <f t="shared" si="18"/>
        <v>Documents\GitHub\Ozon_upload\barcode\punky monkey\Термонаклейка Киллиан Мёрфи Острые козырьки.pdf</v>
      </c>
      <c r="E204" t="str">
        <f t="shared" si="19"/>
        <v>C:\work\baby prints\MainTop\tif\A4\53_Cillian_Murphy_popart.tif</v>
      </c>
      <c r="F204">
        <v>1</v>
      </c>
      <c r="G204">
        <v>1</v>
      </c>
      <c r="I204" t="s">
        <v>651</v>
      </c>
      <c r="K204" t="s">
        <v>45</v>
      </c>
      <c r="AM204" s="22">
        <v>30</v>
      </c>
      <c r="AN204" s="22">
        <v>220</v>
      </c>
      <c r="AO204" s="22">
        <v>1</v>
      </c>
      <c r="AP204" s="22">
        <v>300</v>
      </c>
      <c r="AQ204" t="s">
        <v>447</v>
      </c>
    </row>
    <row r="205" spans="1:43" ht="15" x14ac:dyDescent="0.25">
      <c r="A205" s="10" t="s">
        <v>652</v>
      </c>
      <c r="B205" t="s">
        <v>653</v>
      </c>
      <c r="C205" s="13" t="s">
        <v>654</v>
      </c>
      <c r="D205" s="22" t="str">
        <f t="shared" si="18"/>
        <v>Documents\GitHub\Ozon_upload\barcode\punky monkey\Термонаклейка Джон уик john wick дым из глаз.pdf</v>
      </c>
      <c r="E205" t="str">
        <f t="shared" si="19"/>
        <v>C:\work\baby prints\MainTop\tif\A4\54_john_wick_smoke.tif</v>
      </c>
      <c r="F205">
        <v>1</v>
      </c>
      <c r="G205">
        <v>1</v>
      </c>
      <c r="I205" t="s">
        <v>44</v>
      </c>
      <c r="K205" t="s">
        <v>45</v>
      </c>
      <c r="AM205" s="22">
        <v>30</v>
      </c>
      <c r="AN205" s="22">
        <v>220</v>
      </c>
      <c r="AO205" s="22">
        <v>1</v>
      </c>
      <c r="AP205" s="22">
        <v>300</v>
      </c>
      <c r="AQ205" t="s">
        <v>447</v>
      </c>
    </row>
    <row r="206" spans="1:43" x14ac:dyDescent="0.2">
      <c r="A206" s="12" t="s">
        <v>667</v>
      </c>
      <c r="B206" s="11" t="s">
        <v>668</v>
      </c>
      <c r="C206" t="s">
        <v>669</v>
      </c>
      <c r="D206" s="22" t="str">
        <f>CONCATENATE("Documents\GitHub\Ozon_upload\barcode\punky monkey\", A206, ".pdf")</f>
        <v>Documents\GitHub\Ozon_upload\barcode\punky monkey\Термонаклейка Космонавт на луне ловит звезды.pdf</v>
      </c>
      <c r="E206" t="str">
        <f t="shared" ref="E206:E244" si="20">CONCATENATE("C:\work\baby prints\MainTop\tif\dtf_a5\pack2\",C206,".tif")</f>
        <v>C:\work\baby prints\MainTop\tif\dtf_a5\pack2\astronaut_a_horiz.tif</v>
      </c>
      <c r="F206">
        <v>1</v>
      </c>
      <c r="G206">
        <v>2</v>
      </c>
      <c r="I206" t="s">
        <v>670</v>
      </c>
      <c r="K206" t="s">
        <v>45</v>
      </c>
      <c r="AM206" s="22">
        <v>16</v>
      </c>
      <c r="AN206" s="22">
        <v>180</v>
      </c>
      <c r="AO206" s="22">
        <v>1</v>
      </c>
      <c r="AP206" s="22">
        <v>250</v>
      </c>
      <c r="AQ206" t="s">
        <v>338</v>
      </c>
    </row>
    <row r="207" spans="1:43" x14ac:dyDescent="0.2">
      <c r="A207" s="7" t="s">
        <v>671</v>
      </c>
      <c r="B207" t="s">
        <v>672</v>
      </c>
      <c r="C207" t="s">
        <v>673</v>
      </c>
      <c r="D207" s="22" t="str">
        <f t="shared" ref="D207:D244" si="21">CONCATENATE("Documents\GitHub\Ozon_upload\barcode\punky monkey\", A207, ".pdf")</f>
        <v>Documents\GitHub\Ozon_upload\barcode\punky monkey\Термонаклейка Кот вцепился сползает вниз.pdf</v>
      </c>
      <c r="E207" t="str">
        <f t="shared" si="20"/>
        <v>C:\work\baby prints\MainTop\tif\dtf_a5\pack2\cat_clow_vert.tif</v>
      </c>
      <c r="F207">
        <v>0</v>
      </c>
      <c r="G207">
        <v>2</v>
      </c>
      <c r="I207" t="s">
        <v>674</v>
      </c>
      <c r="K207" t="s">
        <v>45</v>
      </c>
      <c r="AM207" s="22">
        <v>16</v>
      </c>
      <c r="AN207" s="22">
        <v>180</v>
      </c>
      <c r="AO207" s="22">
        <v>1</v>
      </c>
      <c r="AP207" s="22">
        <v>250</v>
      </c>
      <c r="AQ207" t="s">
        <v>338</v>
      </c>
    </row>
    <row r="208" spans="1:43" x14ac:dyDescent="0.2">
      <c r="A208" s="7" t="s">
        <v>675</v>
      </c>
      <c r="B208" t="s">
        <v>676</v>
      </c>
      <c r="C208" t="s">
        <v>677</v>
      </c>
      <c r="D208" s="22" t="str">
        <f t="shared" si="21"/>
        <v>Documents\GitHub\Ozon_upload\barcode\punky monkey\Термонаклейка Котенок выглядывает из стены.pdf</v>
      </c>
      <c r="E208" t="str">
        <f t="shared" si="20"/>
        <v>C:\work\baby prints\MainTop\tif\dtf_a5\pack2\cat_wall_a_vert.tif</v>
      </c>
      <c r="F208">
        <v>0</v>
      </c>
      <c r="G208">
        <v>2</v>
      </c>
      <c r="I208" t="s">
        <v>678</v>
      </c>
      <c r="K208" t="s">
        <v>45</v>
      </c>
      <c r="AM208" s="22">
        <v>16</v>
      </c>
      <c r="AN208" s="22">
        <v>180</v>
      </c>
      <c r="AO208" s="22">
        <v>1</v>
      </c>
      <c r="AP208" s="22">
        <v>250</v>
      </c>
      <c r="AQ208" t="s">
        <v>338</v>
      </c>
    </row>
    <row r="209" spans="1:43" x14ac:dyDescent="0.2">
      <c r="A209" s="7" t="s">
        <v>679</v>
      </c>
      <c r="B209" t="s">
        <v>680</v>
      </c>
      <c r="C209" t="s">
        <v>681</v>
      </c>
      <c r="D209" s="22" t="str">
        <f t="shared" si="21"/>
        <v>Documents\GitHub\Ozon_upload\barcode\punky monkey\Термонаклейка Динозавр голова из стены.pdf</v>
      </c>
      <c r="E209" t="str">
        <f t="shared" si="20"/>
        <v>C:\work\baby prints\MainTop\tif\dtf_a5\pack2\dino_a_vert.tif</v>
      </c>
      <c r="F209">
        <v>0</v>
      </c>
      <c r="G209">
        <v>2</v>
      </c>
      <c r="I209" t="s">
        <v>682</v>
      </c>
      <c r="K209" t="s">
        <v>45</v>
      </c>
      <c r="AM209" s="22">
        <v>16</v>
      </c>
      <c r="AN209" s="22">
        <v>180</v>
      </c>
      <c r="AO209" s="22">
        <v>1</v>
      </c>
      <c r="AP209" s="22">
        <v>250</v>
      </c>
      <c r="AQ209" t="s">
        <v>338</v>
      </c>
    </row>
    <row r="210" spans="1:43" x14ac:dyDescent="0.2">
      <c r="A210" s="7" t="s">
        <v>683</v>
      </c>
      <c r="B210" t="s">
        <v>684</v>
      </c>
      <c r="C210" t="s">
        <v>685</v>
      </c>
      <c r="D210" s="22" t="str">
        <f t="shared" si="21"/>
        <v>Documents\GitHub\Ozon_upload\barcode\punky monkey\Термонаклейка Дракон полностью сломал стену.pdf</v>
      </c>
      <c r="E210" t="str">
        <f t="shared" si="20"/>
        <v>C:\work\baby prints\MainTop\tif\dtf_a5\pack2\dino_b_vert.tif</v>
      </c>
      <c r="F210">
        <v>0</v>
      </c>
      <c r="G210">
        <v>2</v>
      </c>
      <c r="I210" t="s">
        <v>686</v>
      </c>
      <c r="K210" t="s">
        <v>45</v>
      </c>
      <c r="AM210" s="22">
        <v>16</v>
      </c>
      <c r="AN210" s="22">
        <v>180</v>
      </c>
      <c r="AO210" s="22">
        <v>1</v>
      </c>
      <c r="AP210" s="22">
        <v>250</v>
      </c>
      <c r="AQ210" t="s">
        <v>338</v>
      </c>
    </row>
    <row r="211" spans="1:43" x14ac:dyDescent="0.2">
      <c r="A211" s="7" t="s">
        <v>687</v>
      </c>
      <c r="B211" t="s">
        <v>688</v>
      </c>
      <c r="C211" t="s">
        <v>689</v>
      </c>
      <c r="D211" s="22" t="str">
        <f t="shared" si="21"/>
        <v>Documents\GitHub\Ozon_upload\barcode\punky monkey\Термонаклейка Собачка с букетом цветов.pdf</v>
      </c>
      <c r="E211" t="str">
        <f t="shared" si="20"/>
        <v>C:\work\baby prints\MainTop\tif\dtf_a5\pack2\dog_a_vert.tif</v>
      </c>
      <c r="F211">
        <v>0</v>
      </c>
      <c r="G211">
        <v>2</v>
      </c>
      <c r="I211" t="s">
        <v>690</v>
      </c>
      <c r="K211" t="s">
        <v>45</v>
      </c>
      <c r="AM211" s="22">
        <v>16</v>
      </c>
      <c r="AN211" s="22">
        <v>180</v>
      </c>
      <c r="AO211" s="22">
        <v>1</v>
      </c>
      <c r="AP211" s="22">
        <v>250</v>
      </c>
      <c r="AQ211" t="s">
        <v>338</v>
      </c>
    </row>
    <row r="212" spans="1:43" x14ac:dyDescent="0.2">
      <c r="A212" s="7" t="s">
        <v>691</v>
      </c>
      <c r="B212" t="s">
        <v>692</v>
      </c>
      <c r="C212" t="s">
        <v>693</v>
      </c>
      <c r="D212" s="22" t="str">
        <f t="shared" si="21"/>
        <v>Documents\GitHub\Ozon_upload\barcode\punky monkey\Термонаклейка Эльза холодное сердце.pdf</v>
      </c>
      <c r="E212" t="str">
        <f t="shared" si="20"/>
        <v>C:\work\baby prints\MainTop\tif\dtf_a5\pack2\elsa_a_horiz.tif</v>
      </c>
      <c r="F212">
        <v>1</v>
      </c>
      <c r="G212">
        <v>2</v>
      </c>
      <c r="I212" t="s">
        <v>694</v>
      </c>
      <c r="K212" t="s">
        <v>45</v>
      </c>
      <c r="AM212" s="22">
        <v>16</v>
      </c>
      <c r="AN212" s="22">
        <v>180</v>
      </c>
      <c r="AO212" s="22">
        <v>1</v>
      </c>
      <c r="AP212" s="22">
        <v>250</v>
      </c>
      <c r="AQ212" t="s">
        <v>338</v>
      </c>
    </row>
    <row r="213" spans="1:43" x14ac:dyDescent="0.2">
      <c r="A213" s="7" t="s">
        <v>695</v>
      </c>
      <c r="B213" t="s">
        <v>696</v>
      </c>
      <c r="C213" t="s">
        <v>697</v>
      </c>
      <c r="D213" s="22" t="str">
        <f t="shared" si="21"/>
        <v>Documents\GitHub\Ozon_upload\barcode\punky monkey\Термонаклейка Эльза и Анна вместе холодное сердце.pdf</v>
      </c>
      <c r="E213" t="str">
        <f t="shared" si="20"/>
        <v>C:\work\baby prints\MainTop\tif\dtf_a5\pack2\elsa_b_horiz.tif</v>
      </c>
      <c r="F213">
        <v>1</v>
      </c>
      <c r="G213">
        <v>2</v>
      </c>
      <c r="I213" t="s">
        <v>698</v>
      </c>
      <c r="K213" t="s">
        <v>45</v>
      </c>
      <c r="AM213" s="22">
        <v>16</v>
      </c>
      <c r="AN213" s="22">
        <v>180</v>
      </c>
      <c r="AO213" s="22">
        <v>1</v>
      </c>
      <c r="AP213" s="22">
        <v>250</v>
      </c>
      <c r="AQ213" t="s">
        <v>338</v>
      </c>
    </row>
    <row r="214" spans="1:43" x14ac:dyDescent="0.2">
      <c r="A214" s="7" t="s">
        <v>699</v>
      </c>
      <c r="B214" t="s">
        <v>700</v>
      </c>
      <c r="C214" t="s">
        <v>701</v>
      </c>
      <c r="D214" s="22" t="str">
        <f t="shared" si="21"/>
        <v>Documents\GitHub\Ozon_upload\barcode\punky monkey\Термонаклейка Том и Джерри в очках.pdf</v>
      </c>
      <c r="E214" t="str">
        <f t="shared" si="20"/>
        <v>C:\work\baby prints\MainTop\tif\dtf_a5\pack2\jerry_a_vert.tif</v>
      </c>
      <c r="F214">
        <v>0</v>
      </c>
      <c r="G214">
        <v>2</v>
      </c>
      <c r="I214" t="s">
        <v>702</v>
      </c>
      <c r="K214" t="s">
        <v>45</v>
      </c>
      <c r="AM214" s="22">
        <v>16</v>
      </c>
      <c r="AN214" s="22">
        <v>180</v>
      </c>
      <c r="AO214" s="22">
        <v>1</v>
      </c>
      <c r="AP214" s="22">
        <v>250</v>
      </c>
      <c r="AQ214" t="s">
        <v>338</v>
      </c>
    </row>
    <row r="215" spans="1:43" x14ac:dyDescent="0.2">
      <c r="A215" s="7" t="s">
        <v>703</v>
      </c>
      <c r="B215" t="s">
        <v>704</v>
      </c>
      <c r="C215" t="s">
        <v>705</v>
      </c>
      <c r="D215" s="22" t="str">
        <f t="shared" si="21"/>
        <v>Documents\GitHub\Ozon_upload\barcode\punky monkey\Термонаклейка Жираф с цветком во рту.pdf</v>
      </c>
      <c r="E215" t="str">
        <f t="shared" si="20"/>
        <v>C:\work\baby prints\MainTop\tif\dtf_a5\pack2\jiraph_a_vert.tif</v>
      </c>
      <c r="F215">
        <v>0</v>
      </c>
      <c r="G215">
        <v>2</v>
      </c>
      <c r="I215" t="s">
        <v>706</v>
      </c>
      <c r="K215" t="s">
        <v>45</v>
      </c>
      <c r="AM215" s="22">
        <v>16</v>
      </c>
      <c r="AN215" s="22">
        <v>180</v>
      </c>
      <c r="AO215" s="22">
        <v>1</v>
      </c>
      <c r="AP215" s="22">
        <v>250</v>
      </c>
      <c r="AQ215" t="s">
        <v>338</v>
      </c>
    </row>
    <row r="216" spans="1:43" x14ac:dyDescent="0.2">
      <c r="A216" s="7" t="s">
        <v>707</v>
      </c>
      <c r="B216" t="s">
        <v>708</v>
      </c>
      <c r="C216" t="s">
        <v>709</v>
      </c>
      <c r="D216" s="22" t="str">
        <f t="shared" si="21"/>
        <v>Documents\GitHub\Ozon_upload\barcode\punky monkey\Термонаклейка Марвел супергерои круг.pdf</v>
      </c>
      <c r="E216" t="str">
        <f t="shared" si="20"/>
        <v>C:\work\baby prints\MainTop\tif\dtf_a5\pack2\marvel_a_vert.tif</v>
      </c>
      <c r="F216">
        <v>0</v>
      </c>
      <c r="G216">
        <v>2</v>
      </c>
      <c r="I216" t="s">
        <v>710</v>
      </c>
      <c r="K216" t="s">
        <v>45</v>
      </c>
      <c r="AM216" s="22">
        <v>16</v>
      </c>
      <c r="AN216" s="22">
        <v>180</v>
      </c>
      <c r="AO216" s="22">
        <v>1</v>
      </c>
      <c r="AP216" s="22">
        <v>250</v>
      </c>
      <c r="AQ216" t="s">
        <v>338</v>
      </c>
    </row>
    <row r="217" spans="1:43" x14ac:dyDescent="0.2">
      <c r="A217" s="7" t="s">
        <v>711</v>
      </c>
      <c r="B217" t="s">
        <v>712</v>
      </c>
      <c r="C217" t="s">
        <v>713</v>
      </c>
      <c r="D217" s="22" t="str">
        <f t="shared" si="21"/>
        <v>Documents\GitHub\Ozon_upload\barcode\punky monkey\Термонаклейка Марвел супергерои и надпись.pdf</v>
      </c>
      <c r="E217" t="str">
        <f t="shared" si="20"/>
        <v>C:\work\baby prints\MainTop\tif\dtf_a5\pack2\marvel_b_horiz.tif</v>
      </c>
      <c r="F217">
        <v>1</v>
      </c>
      <c r="G217">
        <v>2</v>
      </c>
      <c r="I217" t="s">
        <v>714</v>
      </c>
      <c r="K217" t="s">
        <v>45</v>
      </c>
      <c r="AM217" s="22">
        <v>16</v>
      </c>
      <c r="AN217" s="22">
        <v>180</v>
      </c>
      <c r="AO217" s="22">
        <v>1</v>
      </c>
      <c r="AP217" s="22">
        <v>250</v>
      </c>
      <c r="AQ217" t="s">
        <v>338</v>
      </c>
    </row>
    <row r="218" spans="1:43" x14ac:dyDescent="0.2">
      <c r="A218" s="7" t="s">
        <v>715</v>
      </c>
      <c r="B218" t="s">
        <v>716</v>
      </c>
      <c r="C218" t="s">
        <v>717</v>
      </c>
      <c r="D218" s="22" t="str">
        <f t="shared" si="21"/>
        <v>Documents\GitHub\Ozon_upload\barcode\punky monkey\Термонаклейка Русалочка акварелью.pdf</v>
      </c>
      <c r="E218" t="str">
        <f t="shared" si="20"/>
        <v>C:\work\baby prints\MainTop\tif\dtf_a5\pack2\mermaid_a_vert.tif</v>
      </c>
      <c r="F218">
        <v>0</v>
      </c>
      <c r="G218">
        <v>2</v>
      </c>
      <c r="I218" t="s">
        <v>718</v>
      </c>
      <c r="K218" t="s">
        <v>45</v>
      </c>
      <c r="AM218" s="22">
        <v>16</v>
      </c>
      <c r="AN218" s="22">
        <v>180</v>
      </c>
      <c r="AO218" s="22">
        <v>1</v>
      </c>
      <c r="AP218" s="22">
        <v>250</v>
      </c>
      <c r="AQ218" t="s">
        <v>338</v>
      </c>
    </row>
    <row r="219" spans="1:43" x14ac:dyDescent="0.2">
      <c r="A219" s="7" t="s">
        <v>719</v>
      </c>
      <c r="B219" t="s">
        <v>720</v>
      </c>
      <c r="C219" t="s">
        <v>721</v>
      </c>
      <c r="D219" s="22" t="str">
        <f t="shared" si="21"/>
        <v>Documents\GitHub\Ozon_upload\barcode\punky monkey\Термонаклейка Микки Маус руки в стороны надпись.pdf</v>
      </c>
      <c r="E219" t="str">
        <f t="shared" si="20"/>
        <v>C:\work\baby prints\MainTop\tif\dtf_a5\pack2\mickey_a_vert.tif</v>
      </c>
      <c r="F219">
        <v>0</v>
      </c>
      <c r="G219">
        <v>2</v>
      </c>
      <c r="I219" t="s">
        <v>722</v>
      </c>
      <c r="K219" t="s">
        <v>45</v>
      </c>
      <c r="AM219" s="22">
        <v>16</v>
      </c>
      <c r="AN219" s="22">
        <v>180</v>
      </c>
      <c r="AO219" s="22">
        <v>1</v>
      </c>
      <c r="AP219" s="22">
        <v>250</v>
      </c>
      <c r="AQ219" t="s">
        <v>338</v>
      </c>
    </row>
    <row r="220" spans="1:43" x14ac:dyDescent="0.2">
      <c r="A220" s="7" t="s">
        <v>723</v>
      </c>
      <c r="B220" t="s">
        <v>724</v>
      </c>
      <c r="C220" t="s">
        <v>725</v>
      </c>
      <c r="D220" s="22" t="str">
        <f t="shared" si="21"/>
        <v>Documents\GitHub\Ozon_upload\barcode\punky monkey\Термонаклейка Микки Маус подмигивает синий круг.pdf</v>
      </c>
      <c r="E220" t="str">
        <f t="shared" si="20"/>
        <v>C:\work\baby prints\MainTop\tif\dtf_a5\pack2\mickey_b_vert.tif</v>
      </c>
      <c r="F220">
        <v>0</v>
      </c>
      <c r="G220">
        <v>2</v>
      </c>
      <c r="I220" t="s">
        <v>726</v>
      </c>
      <c r="K220" t="s">
        <v>45</v>
      </c>
      <c r="AM220" s="22">
        <v>16</v>
      </c>
      <c r="AN220" s="22">
        <v>180</v>
      </c>
      <c r="AO220" s="22">
        <v>1</v>
      </c>
      <c r="AP220" s="22">
        <v>250</v>
      </c>
      <c r="AQ220" t="s">
        <v>338</v>
      </c>
    </row>
    <row r="221" spans="1:43" x14ac:dyDescent="0.2">
      <c r="A221" s="7" t="s">
        <v>727</v>
      </c>
      <c r="B221" t="s">
        <v>728</v>
      </c>
      <c r="C221" t="s">
        <v>729</v>
      </c>
      <c r="D221" s="22" t="str">
        <f t="shared" si="21"/>
        <v>Documents\GitHub\Ozon_upload\barcode\punky monkey\Термонаклейка Микки Маус мультфильмы внутри.pdf</v>
      </c>
      <c r="E221" t="str">
        <f t="shared" si="20"/>
        <v>C:\work\baby prints\MainTop\tif\dtf_a5\pack2\mickey_c.tif</v>
      </c>
      <c r="F221">
        <v>0</v>
      </c>
      <c r="G221">
        <v>2</v>
      </c>
      <c r="I221" t="s">
        <v>730</v>
      </c>
      <c r="K221" t="s">
        <v>45</v>
      </c>
      <c r="AM221" s="22">
        <v>16</v>
      </c>
      <c r="AN221" s="22">
        <v>180</v>
      </c>
      <c r="AO221" s="22">
        <v>1</v>
      </c>
      <c r="AP221" s="22">
        <v>250</v>
      </c>
      <c r="AQ221" t="s">
        <v>338</v>
      </c>
    </row>
    <row r="222" spans="1:43" x14ac:dyDescent="0.2">
      <c r="A222" s="7" t="s">
        <v>731</v>
      </c>
      <c r="B222" t="s">
        <v>732</v>
      </c>
      <c r="C222" t="s">
        <v>733</v>
      </c>
      <c r="D222" s="22" t="str">
        <f t="shared" si="21"/>
        <v>Documents\GitHub\Ozon_upload\barcode\punky monkey\Термонаклейка Микки Маус надпись Дисней.pdf</v>
      </c>
      <c r="E222" t="str">
        <f t="shared" si="20"/>
        <v>C:\work\baby prints\MainTop\tif\dtf_a5\pack2\mickey_c_horiz.tif</v>
      </c>
      <c r="F222">
        <v>1</v>
      </c>
      <c r="G222">
        <v>2</v>
      </c>
      <c r="I222" t="s">
        <v>734</v>
      </c>
      <c r="K222" t="s">
        <v>45</v>
      </c>
      <c r="AM222" s="22">
        <v>16</v>
      </c>
      <c r="AN222" s="22">
        <v>180</v>
      </c>
      <c r="AO222" s="22">
        <v>1</v>
      </c>
      <c r="AP222" s="22">
        <v>250</v>
      </c>
      <c r="AQ222" t="s">
        <v>338</v>
      </c>
    </row>
    <row r="223" spans="1:43" x14ac:dyDescent="0.2">
      <c r="A223" s="7" t="s">
        <v>735</v>
      </c>
      <c r="B223" t="s">
        <v>736</v>
      </c>
      <c r="C223" t="s">
        <v>737</v>
      </c>
      <c r="D223" s="22" t="str">
        <f t="shared" si="21"/>
        <v>Documents\GitHub\Ozon_upload\barcode\punky monkey\Термонаклейка Микки Маус и Минни сердечко.pdf</v>
      </c>
      <c r="E223" t="str">
        <f t="shared" si="20"/>
        <v>C:\work\baby prints\MainTop\tif\dtf_a5\pack2\mickey_love_a_horiz.tif</v>
      </c>
      <c r="F223">
        <v>1</v>
      </c>
      <c r="G223">
        <v>2</v>
      </c>
      <c r="I223" t="s">
        <v>738</v>
      </c>
      <c r="K223" t="s">
        <v>45</v>
      </c>
      <c r="AM223" s="22">
        <v>16</v>
      </c>
      <c r="AN223" s="22">
        <v>180</v>
      </c>
      <c r="AO223" s="22">
        <v>1</v>
      </c>
      <c r="AP223" s="22">
        <v>250</v>
      </c>
      <c r="AQ223" t="s">
        <v>338</v>
      </c>
    </row>
    <row r="224" spans="1:43" x14ac:dyDescent="0.2">
      <c r="A224" s="7" t="s">
        <v>739</v>
      </c>
      <c r="B224" t="s">
        <v>740</v>
      </c>
      <c r="C224" t="s">
        <v>741</v>
      </c>
      <c r="D224" s="22" t="str">
        <f t="shared" si="21"/>
        <v>Documents\GitHub\Ozon_upload\barcode\punky monkey\Термонаклейка Микки Маус на желтом скейте.pdf</v>
      </c>
      <c r="E224" t="str">
        <f t="shared" si="20"/>
        <v>C:\work\baby prints\MainTop\tif\dtf_a5\pack2\mickey_skater_horiz.tif</v>
      </c>
      <c r="F224">
        <v>1</v>
      </c>
      <c r="G224">
        <v>2</v>
      </c>
      <c r="I224" t="s">
        <v>742</v>
      </c>
      <c r="K224" t="s">
        <v>45</v>
      </c>
      <c r="AM224" s="22">
        <v>16</v>
      </c>
      <c r="AN224" s="22">
        <v>180</v>
      </c>
      <c r="AO224" s="22">
        <v>1</v>
      </c>
      <c r="AP224" s="22">
        <v>250</v>
      </c>
      <c r="AQ224" t="s">
        <v>338</v>
      </c>
    </row>
    <row r="225" spans="1:43" x14ac:dyDescent="0.2">
      <c r="A225" s="7" t="s">
        <v>743</v>
      </c>
      <c r="B225" t="s">
        <v>744</v>
      </c>
      <c r="C225" t="s">
        <v>745</v>
      </c>
      <c r="D225" s="22" t="str">
        <f t="shared" si="21"/>
        <v>Documents\GitHub\Ozon_upload\barcode\punky monkey\Термонаклейка Миньоны горкой из 6 штук.pdf</v>
      </c>
      <c r="E225" t="str">
        <f t="shared" si="20"/>
        <v>C:\work\baby prints\MainTop\tif\dtf_a5\pack2\minions_a_vert.tif</v>
      </c>
      <c r="F225">
        <v>0</v>
      </c>
      <c r="G225">
        <v>2</v>
      </c>
      <c r="I225" t="s">
        <v>746</v>
      </c>
      <c r="K225" t="s">
        <v>45</v>
      </c>
      <c r="AM225" s="22">
        <v>16</v>
      </c>
      <c r="AN225" s="22">
        <v>180</v>
      </c>
      <c r="AO225" s="22">
        <v>1</v>
      </c>
      <c r="AP225" s="22">
        <v>250</v>
      </c>
      <c r="AQ225" t="s">
        <v>338</v>
      </c>
    </row>
    <row r="226" spans="1:43" x14ac:dyDescent="0.2">
      <c r="A226" s="7" t="s">
        <v>747</v>
      </c>
      <c r="B226" t="s">
        <v>748</v>
      </c>
      <c r="C226" t="s">
        <v>749</v>
      </c>
      <c r="D226" s="22" t="str">
        <f t="shared" si="21"/>
        <v>Documents\GitHub\Ozon_upload\barcode\punky monkey\Термонаклейка Миньоны горкой из 3 штук.pdf</v>
      </c>
      <c r="E226" t="str">
        <f t="shared" si="20"/>
        <v>C:\work\baby prints\MainTop\tif\dtf_a5\pack2\minions_b_vert.tif</v>
      </c>
      <c r="F226">
        <v>0</v>
      </c>
      <c r="G226">
        <v>2</v>
      </c>
      <c r="I226" t="s">
        <v>750</v>
      </c>
      <c r="K226" t="s">
        <v>45</v>
      </c>
      <c r="AM226" s="22">
        <v>16</v>
      </c>
      <c r="AN226" s="22">
        <v>180</v>
      </c>
      <c r="AO226" s="22">
        <v>1</v>
      </c>
      <c r="AP226" s="22">
        <v>250</v>
      </c>
      <c r="AQ226" t="s">
        <v>338</v>
      </c>
    </row>
    <row r="227" spans="1:43" x14ac:dyDescent="0.2">
      <c r="A227" s="7" t="s">
        <v>751</v>
      </c>
      <c r="B227" t="s">
        <v>752</v>
      </c>
      <c r="C227" t="s">
        <v>753</v>
      </c>
      <c r="D227" s="22" t="str">
        <f t="shared" si="21"/>
        <v>Documents\GitHub\Ozon_upload\barcode\punky monkey\Термонаклейка Минни Маус зайчик в руках.pdf</v>
      </c>
      <c r="E227" t="str">
        <f t="shared" si="20"/>
        <v>C:\work\baby prints\MainTop\tif\dtf_a5\pack2\minni_a_vert.tif</v>
      </c>
      <c r="F227">
        <v>0</v>
      </c>
      <c r="G227">
        <v>2</v>
      </c>
      <c r="I227" t="s">
        <v>754</v>
      </c>
      <c r="K227" t="s">
        <v>45</v>
      </c>
      <c r="AM227" s="22">
        <v>16</v>
      </c>
      <c r="AN227" s="22">
        <v>180</v>
      </c>
      <c r="AO227" s="22">
        <v>1</v>
      </c>
      <c r="AP227" s="22">
        <v>250</v>
      </c>
      <c r="AQ227" t="s">
        <v>338</v>
      </c>
    </row>
    <row r="228" spans="1:43" x14ac:dyDescent="0.2">
      <c r="A228" s="7" t="s">
        <v>755</v>
      </c>
      <c r="B228" t="s">
        <v>756</v>
      </c>
      <c r="C228" t="s">
        <v>757</v>
      </c>
      <c r="D228" s="22" t="str">
        <f t="shared" si="21"/>
        <v>Documents\GitHub\Ozon_upload\barcode\punky monkey\Термонаклейка Минни Маус и Дейзи утка.pdf</v>
      </c>
      <c r="E228" t="str">
        <f t="shared" si="20"/>
        <v>C:\work\baby prints\MainTop\tif\dtf_a5\pack2\minni_b_vert.tif</v>
      </c>
      <c r="F228">
        <v>0</v>
      </c>
      <c r="G228">
        <v>2</v>
      </c>
      <c r="I228" t="s">
        <v>758</v>
      </c>
      <c r="K228" t="s">
        <v>45</v>
      </c>
      <c r="AM228" s="22">
        <v>16</v>
      </c>
      <c r="AN228" s="22">
        <v>180</v>
      </c>
      <c r="AO228" s="22">
        <v>1</v>
      </c>
      <c r="AP228" s="22">
        <v>250</v>
      </c>
      <c r="AQ228" t="s">
        <v>338</v>
      </c>
    </row>
    <row r="229" spans="1:43" x14ac:dyDescent="0.2">
      <c r="A229" s="7" t="s">
        <v>759</v>
      </c>
      <c r="B229" t="s">
        <v>760</v>
      </c>
      <c r="C229" t="s">
        <v>761</v>
      </c>
      <c r="D229" s="22" t="str">
        <f t="shared" si="21"/>
        <v>Documents\GitHub\Ozon_upload\barcode\punky monkey\Термонаклейка Минни Маус подмигивает в очках.pdf</v>
      </c>
      <c r="E229" t="str">
        <f t="shared" si="20"/>
        <v>C:\work\baby prints\MainTop\tif\dtf_a5\pack2\minni_c_vert.tif</v>
      </c>
      <c r="F229">
        <v>0</v>
      </c>
      <c r="G229">
        <v>2</v>
      </c>
      <c r="I229" t="s">
        <v>762</v>
      </c>
      <c r="K229" t="s">
        <v>45</v>
      </c>
      <c r="AM229" s="22">
        <v>16</v>
      </c>
      <c r="AN229" s="22">
        <v>180</v>
      </c>
      <c r="AO229" s="22">
        <v>1</v>
      </c>
      <c r="AP229" s="22">
        <v>250</v>
      </c>
      <c r="AQ229" t="s">
        <v>338</v>
      </c>
    </row>
    <row r="230" spans="1:43" x14ac:dyDescent="0.2">
      <c r="A230" s="7" t="s">
        <v>763</v>
      </c>
      <c r="B230" t="s">
        <v>764</v>
      </c>
      <c r="C230" t="s">
        <v>765</v>
      </c>
      <c r="D230" s="22" t="str">
        <f t="shared" si="21"/>
        <v>Documents\GitHub\Ozon_upload\barcode\punky monkey\Термонаклейка Мишка в кепке делает селфи.pdf</v>
      </c>
      <c r="E230" t="str">
        <f t="shared" si="20"/>
        <v>C:\work\baby prints\MainTop\tif\dtf_a5\pack2\mishka_a_vert.tif</v>
      </c>
      <c r="F230">
        <v>0</v>
      </c>
      <c r="G230">
        <v>2</v>
      </c>
      <c r="I230" t="s">
        <v>766</v>
      </c>
      <c r="K230" t="s">
        <v>45</v>
      </c>
      <c r="AM230" s="22">
        <v>16</v>
      </c>
      <c r="AN230" s="22">
        <v>180</v>
      </c>
      <c r="AO230" s="22">
        <v>1</v>
      </c>
      <c r="AP230" s="22">
        <v>250</v>
      </c>
      <c r="AQ230" t="s">
        <v>338</v>
      </c>
    </row>
    <row r="231" spans="1:43" x14ac:dyDescent="0.2">
      <c r="A231" s="7" t="s">
        <v>767</v>
      </c>
      <c r="B231" t="s">
        <v>768</v>
      </c>
      <c r="C231" t="s">
        <v>769</v>
      </c>
      <c r="D231" s="22" t="str">
        <f t="shared" si="21"/>
        <v>Documents\GitHub\Ozon_upload\barcode\punky monkey\Термонаклейка Пингвины с сердечками шарики.pdf</v>
      </c>
      <c r="E231" t="str">
        <f t="shared" si="20"/>
        <v>C:\work\baby prints\MainTop\tif\dtf_a5\pack2\penguins_a_horiz.tif</v>
      </c>
      <c r="F231">
        <v>1</v>
      </c>
      <c r="G231">
        <v>2</v>
      </c>
      <c r="I231" t="s">
        <v>770</v>
      </c>
      <c r="K231" t="s">
        <v>45</v>
      </c>
      <c r="AM231" s="22">
        <v>16</v>
      </c>
      <c r="AN231" s="22">
        <v>180</v>
      </c>
      <c r="AO231" s="22">
        <v>1</v>
      </c>
      <c r="AP231" s="22">
        <v>250</v>
      </c>
      <c r="AQ231" t="s">
        <v>338</v>
      </c>
    </row>
    <row r="232" spans="1:43" x14ac:dyDescent="0.2">
      <c r="A232" s="7" t="s">
        <v>771</v>
      </c>
      <c r="B232" t="s">
        <v>772</v>
      </c>
      <c r="C232" t="s">
        <v>773</v>
      </c>
      <c r="D232" s="22" t="str">
        <f t="shared" si="21"/>
        <v>Documents\GitHub\Ozon_upload\barcode\punky monkey\Термонаклейка Зайчик держит две морковки.pdf</v>
      </c>
      <c r="E232" t="str">
        <f t="shared" si="20"/>
        <v>C:\work\baby prints\MainTop\tif\dtf_a5\pack2\rabbit_a_vert.tif</v>
      </c>
      <c r="F232">
        <v>0</v>
      </c>
      <c r="G232">
        <v>2</v>
      </c>
      <c r="I232" t="s">
        <v>774</v>
      </c>
      <c r="K232" t="s">
        <v>45</v>
      </c>
      <c r="AM232" s="22">
        <v>16</v>
      </c>
      <c r="AN232" s="22">
        <v>180</v>
      </c>
      <c r="AO232" s="22">
        <v>1</v>
      </c>
      <c r="AP232" s="22">
        <v>250</v>
      </c>
      <c r="AQ232" t="s">
        <v>338</v>
      </c>
    </row>
    <row r="233" spans="1:43" x14ac:dyDescent="0.2">
      <c r="A233" s="7" t="s">
        <v>775</v>
      </c>
      <c r="B233" t="s">
        <v>776</v>
      </c>
      <c r="C233" t="s">
        <v>777</v>
      </c>
      <c r="D233" s="22" t="str">
        <f t="shared" si="21"/>
        <v>Documents\GitHub\Ozon_upload\barcode\punky monkey\Термонаклейка Зайка в цветах.pdf</v>
      </c>
      <c r="E233" t="str">
        <f t="shared" si="20"/>
        <v>C:\work\baby prints\MainTop\tif\dtf_a5\pack2\rabbit_b_vert.tif</v>
      </c>
      <c r="F233">
        <v>0</v>
      </c>
      <c r="G233">
        <v>2</v>
      </c>
      <c r="I233" t="s">
        <v>778</v>
      </c>
      <c r="K233" t="s">
        <v>45</v>
      </c>
      <c r="AM233" s="22">
        <v>16</v>
      </c>
      <c r="AN233" s="22">
        <v>180</v>
      </c>
      <c r="AO233" s="22">
        <v>1</v>
      </c>
      <c r="AP233" s="22">
        <v>250</v>
      </c>
      <c r="AQ233" t="s">
        <v>338</v>
      </c>
    </row>
    <row r="234" spans="1:43" x14ac:dyDescent="0.2">
      <c r="A234" s="7" t="s">
        <v>779</v>
      </c>
      <c r="B234" t="s">
        <v>780</v>
      </c>
      <c r="C234" t="s">
        <v>781</v>
      </c>
      <c r="D234" s="22" t="str">
        <f t="shared" si="21"/>
        <v>Documents\GitHub\Ozon_upload\barcode\punky monkey\Термонаклейка Ежик Соник Тейлз Наклз Мания.pdf</v>
      </c>
      <c r="E234" t="str">
        <f t="shared" si="20"/>
        <v>C:\work\baby prints\MainTop\tif\dtf_a5\pack2\sonic_b_vert.tif</v>
      </c>
      <c r="F234">
        <v>0</v>
      </c>
      <c r="G234">
        <v>2</v>
      </c>
      <c r="I234" t="s">
        <v>782</v>
      </c>
      <c r="K234" t="s">
        <v>45</v>
      </c>
      <c r="AM234" s="22">
        <v>16</v>
      </c>
      <c r="AN234" s="22">
        <v>180</v>
      </c>
      <c r="AO234" s="22">
        <v>1</v>
      </c>
      <c r="AP234" s="22">
        <v>250</v>
      </c>
      <c r="AQ234" t="s">
        <v>338</v>
      </c>
    </row>
    <row r="235" spans="1:43" x14ac:dyDescent="0.2">
      <c r="A235" s="7" t="s">
        <v>783</v>
      </c>
      <c r="B235" t="s">
        <v>784</v>
      </c>
      <c r="C235" t="s">
        <v>785</v>
      </c>
      <c r="D235" s="22" t="str">
        <f t="shared" si="21"/>
        <v>Documents\GitHub\Ozon_upload\barcode\punky monkey\Термонаклейка Ежик Соник бежит из кольца.pdf</v>
      </c>
      <c r="E235" t="str">
        <f t="shared" si="20"/>
        <v>C:\work\baby prints\MainTop\tif\dtf_a5\pack2\sonic_run_vert.tif</v>
      </c>
      <c r="F235">
        <v>0</v>
      </c>
      <c r="G235">
        <v>2</v>
      </c>
      <c r="I235" t="s">
        <v>786</v>
      </c>
      <c r="K235" t="s">
        <v>45</v>
      </c>
      <c r="AM235" s="22">
        <v>16</v>
      </c>
      <c r="AN235" s="22">
        <v>180</v>
      </c>
      <c r="AO235" s="22">
        <v>1</v>
      </c>
      <c r="AP235" s="22">
        <v>250</v>
      </c>
      <c r="AQ235" t="s">
        <v>338</v>
      </c>
    </row>
    <row r="236" spans="1:43" x14ac:dyDescent="0.2">
      <c r="A236" s="7" t="s">
        <v>787</v>
      </c>
      <c r="B236" t="s">
        <v>788</v>
      </c>
      <c r="C236" t="s">
        <v>789</v>
      </c>
      <c r="D236" s="22" t="str">
        <f t="shared" si="21"/>
        <v>Documents\GitHub\Ozon_upload\barcode\punky monkey\Термонаклейка Человек Паук и Веном половинки.pdf</v>
      </c>
      <c r="E236" t="str">
        <f t="shared" si="20"/>
        <v>C:\work\baby prints\MainTop\tif\dtf_a5\pack2\spider_a_vert.tif</v>
      </c>
      <c r="F236">
        <v>0</v>
      </c>
      <c r="G236">
        <v>2</v>
      </c>
      <c r="I236" t="s">
        <v>790</v>
      </c>
      <c r="K236" t="s">
        <v>45</v>
      </c>
      <c r="AM236" s="22">
        <v>16</v>
      </c>
      <c r="AN236" s="22">
        <v>180</v>
      </c>
      <c r="AO236" s="22">
        <v>1</v>
      </c>
      <c r="AP236" s="22">
        <v>250</v>
      </c>
      <c r="AQ236" t="s">
        <v>338</v>
      </c>
    </row>
    <row r="237" spans="1:43" x14ac:dyDescent="0.2">
      <c r="A237" s="7" t="s">
        <v>791</v>
      </c>
      <c r="B237" t="s">
        <v>792</v>
      </c>
      <c r="C237" t="s">
        <v>793</v>
      </c>
      <c r="D237" s="22" t="str">
        <f t="shared" si="21"/>
        <v>Documents\GitHub\Ozon_upload\barcode\punky monkey\Термонаклейка Спанч Боб руки в сторону.pdf</v>
      </c>
      <c r="E237" t="str">
        <f t="shared" si="20"/>
        <v>C:\work\baby prints\MainTop\tif\dtf_a5\pack2\spunchbob_a_horiz.tif</v>
      </c>
      <c r="F237">
        <v>1</v>
      </c>
      <c r="G237">
        <v>2</v>
      </c>
      <c r="I237" t="s">
        <v>794</v>
      </c>
      <c r="K237" t="s">
        <v>45</v>
      </c>
      <c r="AM237" s="22">
        <v>16</v>
      </c>
      <c r="AN237" s="22">
        <v>180</v>
      </c>
      <c r="AO237" s="22">
        <v>1</v>
      </c>
      <c r="AP237" s="22">
        <v>250</v>
      </c>
      <c r="AQ237" t="s">
        <v>338</v>
      </c>
    </row>
    <row r="238" spans="1:43" x14ac:dyDescent="0.2">
      <c r="A238" s="7" t="s">
        <v>795</v>
      </c>
      <c r="B238" t="s">
        <v>796</v>
      </c>
      <c r="C238" t="s">
        <v>797</v>
      </c>
      <c r="D238" s="22" t="str">
        <f t="shared" si="21"/>
        <v>Documents\GitHub\Ozon_upload\barcode\punky monkey\Термонаклейка Спанч Боб и Патрик сидят.pdf</v>
      </c>
      <c r="E238" t="str">
        <f t="shared" si="20"/>
        <v>C:\work\baby prints\MainTop\tif\dtf_a5\pack2\spunchbob_b_horiz.tif</v>
      </c>
      <c r="F238">
        <v>1</v>
      </c>
      <c r="G238">
        <v>2</v>
      </c>
      <c r="I238" t="s">
        <v>798</v>
      </c>
      <c r="K238" t="s">
        <v>45</v>
      </c>
      <c r="AM238" s="22">
        <v>16</v>
      </c>
      <c r="AN238" s="22">
        <v>180</v>
      </c>
      <c r="AO238" s="22">
        <v>1</v>
      </c>
      <c r="AP238" s="22">
        <v>250</v>
      </c>
      <c r="AQ238" t="s">
        <v>338</v>
      </c>
    </row>
    <row r="239" spans="1:43" x14ac:dyDescent="0.2">
      <c r="A239" s="7" t="s">
        <v>799</v>
      </c>
      <c r="B239" t="s">
        <v>800</v>
      </c>
      <c r="C239" t="s">
        <v>801</v>
      </c>
      <c r="D239" s="22" t="str">
        <f t="shared" si="21"/>
        <v>Documents\GitHub\Ozon_upload\barcode\punky monkey\Термонаклейка Черепашки Ниндзя классика.pdf</v>
      </c>
      <c r="E239" t="str">
        <f t="shared" si="20"/>
        <v>C:\work\baby prints\MainTop\tif\dtf_a5\pack2\turtles_a_vert.tif</v>
      </c>
      <c r="F239">
        <v>0</v>
      </c>
      <c r="G239">
        <v>2</v>
      </c>
      <c r="I239" t="s">
        <v>802</v>
      </c>
      <c r="K239" t="s">
        <v>45</v>
      </c>
      <c r="AM239" s="22">
        <v>16</v>
      </c>
      <c r="AN239" s="22">
        <v>180</v>
      </c>
      <c r="AO239" s="22">
        <v>1</v>
      </c>
      <c r="AP239" s="22">
        <v>250</v>
      </c>
      <c r="AQ239" t="s">
        <v>338</v>
      </c>
    </row>
    <row r="240" spans="1:43" x14ac:dyDescent="0.2">
      <c r="A240" s="7" t="s">
        <v>803</v>
      </c>
      <c r="B240" t="s">
        <v>804</v>
      </c>
      <c r="C240" t="s">
        <v>805</v>
      </c>
      <c r="D240" s="22" t="str">
        <f t="shared" si="21"/>
        <v>Documents\GitHub\Ozon_upload\barcode\punky monkey\Термонаклейка Черепашки Ниндзя надпись снизу.pdf</v>
      </c>
      <c r="E240" t="str">
        <f t="shared" si="20"/>
        <v>C:\work\baby prints\MainTop\tif\dtf_a5\pack2\turtles_b_vert.tif</v>
      </c>
      <c r="F240">
        <v>0</v>
      </c>
      <c r="G240">
        <v>2</v>
      </c>
      <c r="I240" t="s">
        <v>806</v>
      </c>
      <c r="K240" t="s">
        <v>45</v>
      </c>
      <c r="AM240" s="22">
        <v>16</v>
      </c>
      <c r="AN240" s="22">
        <v>180</v>
      </c>
      <c r="AO240" s="22">
        <v>1</v>
      </c>
      <c r="AP240" s="22">
        <v>250</v>
      </c>
      <c r="AQ240" t="s">
        <v>338</v>
      </c>
    </row>
    <row r="241" spans="1:43" x14ac:dyDescent="0.2">
      <c r="A241" s="7" t="s">
        <v>807</v>
      </c>
      <c r="B241" t="s">
        <v>808</v>
      </c>
      <c r="C241" t="s">
        <v>809</v>
      </c>
      <c r="D241" s="22" t="str">
        <f t="shared" si="21"/>
        <v>Documents\GitHub\Ozon_upload\barcode\punky monkey\Термонаклейка Единорог очки сердечки.pdf</v>
      </c>
      <c r="E241" t="str">
        <f t="shared" si="20"/>
        <v>C:\work\baby prints\MainTop\tif\dtf_a5\pack2\unicorn_a_horiz.tif</v>
      </c>
      <c r="F241">
        <v>1</v>
      </c>
      <c r="G241">
        <v>2</v>
      </c>
      <c r="I241" t="s">
        <v>810</v>
      </c>
      <c r="K241" t="s">
        <v>45</v>
      </c>
      <c r="AM241" s="22">
        <v>16</v>
      </c>
      <c r="AN241" s="22">
        <v>180</v>
      </c>
      <c r="AO241" s="22">
        <v>1</v>
      </c>
      <c r="AP241" s="22">
        <v>250</v>
      </c>
      <c r="AQ241" t="s">
        <v>338</v>
      </c>
    </row>
    <row r="242" spans="1:43" x14ac:dyDescent="0.2">
      <c r="A242" s="7" t="s">
        <v>811</v>
      </c>
      <c r="B242" t="s">
        <v>812</v>
      </c>
      <c r="C242" t="s">
        <v>813</v>
      </c>
      <c r="D242" s="22" t="str">
        <f t="shared" si="21"/>
        <v>Documents\GitHub\Ozon_upload\barcode\punky monkey\Термонаклейка Единорог в облаках.pdf</v>
      </c>
      <c r="E242" t="str">
        <f t="shared" si="20"/>
        <v>C:\work\baby prints\MainTop\tif\dtf_a5\pack2\unicorn_b_horiz.tif</v>
      </c>
      <c r="F242">
        <v>1</v>
      </c>
      <c r="G242">
        <v>2</v>
      </c>
      <c r="I242" t="s">
        <v>814</v>
      </c>
      <c r="K242" t="s">
        <v>45</v>
      </c>
      <c r="AM242" s="22">
        <v>16</v>
      </c>
      <c r="AN242" s="22">
        <v>180</v>
      </c>
      <c r="AO242" s="22">
        <v>1</v>
      </c>
      <c r="AP242" s="22">
        <v>250</v>
      </c>
      <c r="AQ242" t="s">
        <v>338</v>
      </c>
    </row>
    <row r="243" spans="1:43" x14ac:dyDescent="0.2">
      <c r="A243" s="7" t="s">
        <v>815</v>
      </c>
      <c r="B243" t="s">
        <v>816</v>
      </c>
      <c r="C243" t="s">
        <v>817</v>
      </c>
      <c r="D243" s="22" t="str">
        <f t="shared" si="21"/>
        <v>Documents\GitHub\Ozon_upload\barcode\punky monkey\Термонаклейка Единорог и бабочки.pdf</v>
      </c>
      <c r="E243" t="str">
        <f t="shared" si="20"/>
        <v>C:\work\baby prints\MainTop\tif\dtf_a5\pack2\unicorn_c_horiz.tif</v>
      </c>
      <c r="F243">
        <v>1</v>
      </c>
      <c r="G243">
        <v>2</v>
      </c>
      <c r="I243" t="s">
        <v>818</v>
      </c>
      <c r="K243" t="s">
        <v>45</v>
      </c>
      <c r="AM243" s="22">
        <v>16</v>
      </c>
      <c r="AN243" s="22">
        <v>180</v>
      </c>
      <c r="AO243" s="22">
        <v>1</v>
      </c>
      <c r="AP243" s="22">
        <v>250</v>
      </c>
      <c r="AQ243" t="s">
        <v>338</v>
      </c>
    </row>
    <row r="244" spans="1:43" x14ac:dyDescent="0.2">
      <c r="A244" s="7" t="s">
        <v>819</v>
      </c>
      <c r="B244" t="s">
        <v>820</v>
      </c>
      <c r="C244" t="s">
        <v>821</v>
      </c>
      <c r="D244" s="22" t="str">
        <f t="shared" si="21"/>
        <v>Documents\GitHub\Ozon_upload\barcode\punky monkey\Термонаклейка Единорог корона и надпись внизу.pdf</v>
      </c>
      <c r="E244" t="str">
        <f t="shared" si="20"/>
        <v>C:\work\baby prints\MainTop\tif\dtf_a5\pack2\unicorn_d_vert.tif</v>
      </c>
      <c r="F244">
        <v>0</v>
      </c>
      <c r="G244">
        <v>2</v>
      </c>
      <c r="I244" t="s">
        <v>822</v>
      </c>
      <c r="K244" t="s">
        <v>45</v>
      </c>
      <c r="AM244" s="22">
        <v>16</v>
      </c>
      <c r="AN244" s="22">
        <v>180</v>
      </c>
      <c r="AO244" s="22">
        <v>1</v>
      </c>
      <c r="AP244" s="22">
        <v>250</v>
      </c>
      <c r="AQ244" t="s">
        <v>338</v>
      </c>
    </row>
    <row r="245" spans="1:43" x14ac:dyDescent="0.2">
      <c r="A245" s="7" t="s">
        <v>871</v>
      </c>
      <c r="B245" t="s">
        <v>872</v>
      </c>
      <c r="C245" t="s">
        <v>873</v>
      </c>
      <c r="D245" s="22" t="str">
        <f>CONCATENATE("Documents\GitHub\Ozon_upload\barcode\punky monkey\", A245, ".pdf")</f>
        <v>Documents\GitHub\Ozon_upload\barcode\punky monkey\Термонаклейка Русалочка дисней.pdf</v>
      </c>
      <c r="E245" t="str">
        <f t="shared" ref="E245:E265" si="22">CONCATENATE("C:\work\baby prints\MainTop\tif\dtf_a5\pack3\",C245,".tif")</f>
        <v>C:\work\baby prints\MainTop\tif\dtf_a5\pack3\ariel_a_vert.tif</v>
      </c>
      <c r="F245">
        <v>0</v>
      </c>
      <c r="G245">
        <v>2</v>
      </c>
      <c r="I245" t="s">
        <v>874</v>
      </c>
      <c r="K245" t="s">
        <v>45</v>
      </c>
      <c r="AM245" s="22">
        <v>16</v>
      </c>
      <c r="AN245" s="22">
        <v>180</v>
      </c>
      <c r="AO245" s="22">
        <v>1</v>
      </c>
      <c r="AP245" s="22">
        <v>250</v>
      </c>
      <c r="AQ245" t="s">
        <v>338</v>
      </c>
    </row>
    <row r="246" spans="1:43" x14ac:dyDescent="0.2">
      <c r="A246" s="7" t="s">
        <v>875</v>
      </c>
      <c r="B246" t="s">
        <v>876</v>
      </c>
      <c r="C246" t="s">
        <v>877</v>
      </c>
      <c r="D246" s="22" t="str">
        <f t="shared" ref="D246:D265" si="23">CONCATENATE("Documents\GitHub\Ozon_upload\barcode\punky monkey\", A246, ".pdf")</f>
        <v>Documents\GitHub\Ozon_upload\barcode\punky monkey\Термонаклейка Барт стоит с скейтом Симпсоны.pdf</v>
      </c>
      <c r="E246" t="str">
        <f t="shared" si="22"/>
        <v>C:\work\baby prints\MainTop\tif\dtf_a5\pack3\bart_b_horiz.tif</v>
      </c>
      <c r="F246">
        <v>0</v>
      </c>
      <c r="G246">
        <v>2</v>
      </c>
      <c r="I246" t="s">
        <v>878</v>
      </c>
      <c r="K246" t="s">
        <v>45</v>
      </c>
      <c r="AM246" s="22">
        <v>16</v>
      </c>
      <c r="AN246" s="22">
        <v>180</v>
      </c>
      <c r="AO246" s="22">
        <v>1</v>
      </c>
      <c r="AP246" s="22">
        <v>250</v>
      </c>
      <c r="AQ246" t="s">
        <v>338</v>
      </c>
    </row>
    <row r="247" spans="1:43" x14ac:dyDescent="0.2">
      <c r="A247" s="7" t="s">
        <v>879</v>
      </c>
      <c r="B247" t="s">
        <v>880</v>
      </c>
      <c r="C247" t="s">
        <v>881</v>
      </c>
      <c r="D247" s="22" t="str">
        <f t="shared" si="23"/>
        <v>Documents\GitHub\Ozon_upload\barcode\punky monkey\Термонаклейка Барт Прыгает на скейте Симпсоны.pdf</v>
      </c>
      <c r="E247" t="str">
        <f t="shared" si="22"/>
        <v>C:\work\baby prints\MainTop\tif\dtf_a5\pack3\bart_a_vert.tif</v>
      </c>
      <c r="F247">
        <v>0</v>
      </c>
      <c r="G247">
        <v>2</v>
      </c>
      <c r="I247" t="s">
        <v>882</v>
      </c>
      <c r="K247" t="s">
        <v>45</v>
      </c>
      <c r="AM247" s="22">
        <v>16</v>
      </c>
      <c r="AN247" s="22">
        <v>180</v>
      </c>
      <c r="AO247" s="22">
        <v>1</v>
      </c>
      <c r="AP247" s="22">
        <v>250</v>
      </c>
      <c r="AQ247" t="s">
        <v>338</v>
      </c>
    </row>
    <row r="248" spans="1:43" x14ac:dyDescent="0.2">
      <c r="A248" s="7" t="s">
        <v>883</v>
      </c>
      <c r="B248" t="s">
        <v>884</v>
      </c>
      <c r="C248" t="s">
        <v>885</v>
      </c>
      <c r="D248" s="22" t="str">
        <f t="shared" si="23"/>
        <v>Documents\GitHub\Ozon_upload\barcode\punky monkey\Термонаклейка Принцессы дисней.pdf</v>
      </c>
      <c r="E248" t="str">
        <f t="shared" si="22"/>
        <v>C:\work\baby prints\MainTop\tif\dtf_a5\pack3\disney_ladies_a_horiz.tif</v>
      </c>
      <c r="F248">
        <v>1</v>
      </c>
      <c r="G248">
        <v>2</v>
      </c>
      <c r="I248" t="s">
        <v>886</v>
      </c>
      <c r="K248" t="s">
        <v>45</v>
      </c>
      <c r="AM248" s="22">
        <v>16</v>
      </c>
      <c r="AN248" s="22">
        <v>180</v>
      </c>
      <c r="AO248" s="22">
        <v>1</v>
      </c>
      <c r="AP248" s="22">
        <v>250</v>
      </c>
      <c r="AQ248" t="s">
        <v>338</v>
      </c>
    </row>
    <row r="249" spans="1:43" x14ac:dyDescent="0.2">
      <c r="A249" s="7" t="s">
        <v>887</v>
      </c>
      <c r="B249" t="s">
        <v>888</v>
      </c>
      <c r="C249" t="s">
        <v>889</v>
      </c>
      <c r="D249" s="22" t="str">
        <f t="shared" si="23"/>
        <v>Documents\GitHub\Ozon_upload\barcode\punky monkey\Термонаклейка Холодное сердце 3 Эльза Анна Олаф.pdf</v>
      </c>
      <c r="E249" t="str">
        <f t="shared" si="22"/>
        <v>C:\work\baby prints\MainTop\tif\dtf_a5\pack3\elsa_anna_olaf_heart_art_horiz.tif</v>
      </c>
      <c r="F249">
        <v>1</v>
      </c>
      <c r="G249">
        <v>2</v>
      </c>
      <c r="I249" t="s">
        <v>890</v>
      </c>
      <c r="K249" t="s">
        <v>45</v>
      </c>
      <c r="AM249" s="22">
        <v>16</v>
      </c>
      <c r="AN249" s="22">
        <v>180</v>
      </c>
      <c r="AO249" s="22">
        <v>1</v>
      </c>
      <c r="AP249" s="22">
        <v>250</v>
      </c>
      <c r="AQ249" t="s">
        <v>338</v>
      </c>
    </row>
    <row r="250" spans="1:43" x14ac:dyDescent="0.2">
      <c r="A250" s="7" t="s">
        <v>891</v>
      </c>
      <c r="B250" t="s">
        <v>892</v>
      </c>
      <c r="C250" t="s">
        <v>893</v>
      </c>
      <c r="D250" s="22" t="str">
        <f t="shared" si="23"/>
        <v>Documents\GitHub\Ozon_upload\barcode\punky monkey\Термонаклейка Эльза Анна Холодное сердце стоят.pdf</v>
      </c>
      <c r="E250" t="str">
        <f t="shared" si="22"/>
        <v>C:\work\baby prints\MainTop\tif\dtf_a5\pack3\elsa_anna_stand_vert.tif</v>
      </c>
      <c r="F250">
        <v>0</v>
      </c>
      <c r="G250">
        <v>2</v>
      </c>
      <c r="I250" t="s">
        <v>894</v>
      </c>
      <c r="K250" t="s">
        <v>45</v>
      </c>
      <c r="AM250" s="22">
        <v>16</v>
      </c>
      <c r="AN250" s="22">
        <v>180</v>
      </c>
      <c r="AO250" s="22">
        <v>1</v>
      </c>
      <c r="AP250" s="22">
        <v>250</v>
      </c>
      <c r="AQ250" t="s">
        <v>338</v>
      </c>
    </row>
    <row r="251" spans="1:43" x14ac:dyDescent="0.2">
      <c r="A251" s="7" t="s">
        <v>895</v>
      </c>
      <c r="B251" t="s">
        <v>896</v>
      </c>
      <c r="C251" t="s">
        <v>897</v>
      </c>
      <c r="D251" s="22" t="str">
        <f t="shared" si="23"/>
        <v>Documents\GitHub\Ozon_upload\barcode\punky monkey\Термонаклейка Эльза обнимает Олафа Холодное сердце.pdf</v>
      </c>
      <c r="E251" t="str">
        <f t="shared" si="22"/>
        <v>C:\work\baby prints\MainTop\tif\dtf_a5\pack3\elsa_olaf_hug_a_vert.tif</v>
      </c>
      <c r="F251">
        <v>0</v>
      </c>
      <c r="G251">
        <v>2</v>
      </c>
      <c r="I251" t="s">
        <v>898</v>
      </c>
      <c r="K251" t="s">
        <v>45</v>
      </c>
      <c r="AM251" s="22">
        <v>16</v>
      </c>
      <c r="AN251" s="22">
        <v>180</v>
      </c>
      <c r="AO251" s="22">
        <v>1</v>
      </c>
      <c r="AP251" s="22">
        <v>250</v>
      </c>
      <c r="AQ251" t="s">
        <v>338</v>
      </c>
    </row>
    <row r="252" spans="1:43" x14ac:dyDescent="0.2">
      <c r="A252" s="7" t="s">
        <v>899</v>
      </c>
      <c r="B252" t="s">
        <v>900</v>
      </c>
      <c r="C252" t="s">
        <v>901</v>
      </c>
      <c r="D252" s="22" t="str">
        <f t="shared" si="23"/>
        <v>Documents\GitHub\Ozon_upload\barcode\punky monkey\Термонаклейка Хаги Ваги ест завтрак.pdf</v>
      </c>
      <c r="E252" t="str">
        <f t="shared" si="22"/>
        <v>C:\work\baby prints\MainTop\tif\dtf_a5\pack3\huggy_a_vert.tif</v>
      </c>
      <c r="F252">
        <v>0</v>
      </c>
      <c r="G252">
        <v>2</v>
      </c>
      <c r="I252" t="s">
        <v>902</v>
      </c>
      <c r="K252" t="s">
        <v>45</v>
      </c>
      <c r="AM252" s="22">
        <v>16</v>
      </c>
      <c r="AN252" s="22">
        <v>180</v>
      </c>
      <c r="AO252" s="22">
        <v>1</v>
      </c>
      <c r="AP252" s="22">
        <v>250</v>
      </c>
      <c r="AQ252" t="s">
        <v>338</v>
      </c>
    </row>
    <row r="253" spans="1:43" x14ac:dyDescent="0.2">
      <c r="A253" s="7" t="s">
        <v>903</v>
      </c>
      <c r="B253" t="s">
        <v>904</v>
      </c>
      <c r="C253" t="s">
        <v>905</v>
      </c>
      <c r="D253" s="22" t="str">
        <f t="shared" si="23"/>
        <v>Documents\GitHub\Ozon_upload\barcode\punky monkey\Термонаклейка Хаги Ваги Голова и надпись.pdf</v>
      </c>
      <c r="E253" t="str">
        <f t="shared" si="22"/>
        <v>C:\work\baby prints\MainTop\tif\dtf_a5\pack3\huggy_b_horiz.tif</v>
      </c>
      <c r="F253">
        <v>1</v>
      </c>
      <c r="G253">
        <v>2</v>
      </c>
      <c r="I253" t="s">
        <v>906</v>
      </c>
      <c r="K253" t="s">
        <v>45</v>
      </c>
      <c r="AM253" s="22">
        <v>16</v>
      </c>
      <c r="AN253" s="22">
        <v>180</v>
      </c>
      <c r="AO253" s="22">
        <v>1</v>
      </c>
      <c r="AP253" s="22">
        <v>250</v>
      </c>
      <c r="AQ253" t="s">
        <v>338</v>
      </c>
    </row>
    <row r="254" spans="1:43" x14ac:dyDescent="0.2">
      <c r="A254" s="7" t="s">
        <v>907</v>
      </c>
      <c r="B254" t="s">
        <v>908</v>
      </c>
      <c r="C254" t="s">
        <v>909</v>
      </c>
      <c r="D254" s="22" t="str">
        <f t="shared" si="23"/>
        <v>Documents\GitHub\Ozon_upload\barcode\punky monkey\Термонаклейка Халк зеленый круг фон.pdf</v>
      </c>
      <c r="E254" t="str">
        <f t="shared" si="22"/>
        <v>C:\work\baby prints\MainTop\tif\dtf_a5\pack3\hulk_a_horiz.tif</v>
      </c>
      <c r="F254">
        <v>1</v>
      </c>
      <c r="G254">
        <v>2</v>
      </c>
      <c r="I254" t="s">
        <v>910</v>
      </c>
      <c r="K254" t="s">
        <v>45</v>
      </c>
      <c r="AM254" s="22">
        <v>16</v>
      </c>
      <c r="AN254" s="22">
        <v>180</v>
      </c>
      <c r="AO254" s="22">
        <v>1</v>
      </c>
      <c r="AP254" s="22">
        <v>250</v>
      </c>
      <c r="AQ254" t="s">
        <v>338</v>
      </c>
    </row>
    <row r="255" spans="1:43" x14ac:dyDescent="0.2">
      <c r="A255" s="7" t="s">
        <v>911</v>
      </c>
      <c r="B255" t="s">
        <v>912</v>
      </c>
      <c r="C255" t="s">
        <v>913</v>
      </c>
      <c r="D255" s="22" t="str">
        <f t="shared" si="23"/>
        <v>Documents\GitHub\Ozon_upload\barcode\punky monkey\Термонаклейка Джерри ест сыр.pdf</v>
      </c>
      <c r="E255" t="str">
        <f t="shared" si="22"/>
        <v>C:\work\baby prints\MainTop\tif\dtf_a5\pack3\jerry_and_cheese_a_vert.tif</v>
      </c>
      <c r="F255">
        <v>0</v>
      </c>
      <c r="G255">
        <v>2</v>
      </c>
      <c r="I255" t="s">
        <v>914</v>
      </c>
      <c r="K255" t="s">
        <v>45</v>
      </c>
      <c r="AM255" s="22">
        <v>16</v>
      </c>
      <c r="AN255" s="22">
        <v>180</v>
      </c>
      <c r="AO255" s="22">
        <v>1</v>
      </c>
      <c r="AP255" s="22">
        <v>250</v>
      </c>
      <c r="AQ255" t="s">
        <v>338</v>
      </c>
    </row>
    <row r="256" spans="1:43" x14ac:dyDescent="0.2">
      <c r="A256" s="7" t="s">
        <v>915</v>
      </c>
      <c r="B256" t="s">
        <v>916</v>
      </c>
      <c r="C256" t="s">
        <v>917</v>
      </c>
      <c r="D256" s="22" t="str">
        <f t="shared" si="23"/>
        <v>Documents\GitHub\Ozon_upload\barcode\punky monkey\Термонаклейка Леди Баг сидит.pdf</v>
      </c>
      <c r="E256" t="str">
        <f t="shared" si="22"/>
        <v>C:\work\baby prints\MainTop\tif\dtf_a5\pack3\lady_bug_a_vert.tif</v>
      </c>
      <c r="F256">
        <v>0</v>
      </c>
      <c r="G256">
        <v>2</v>
      </c>
      <c r="I256" t="s">
        <v>918</v>
      </c>
      <c r="K256" t="s">
        <v>45</v>
      </c>
      <c r="AM256" s="22">
        <v>16</v>
      </c>
      <c r="AN256" s="22">
        <v>180</v>
      </c>
      <c r="AO256" s="22">
        <v>1</v>
      </c>
      <c r="AP256" s="22">
        <v>250</v>
      </c>
      <c r="AQ256" t="s">
        <v>338</v>
      </c>
    </row>
    <row r="257" spans="1:44" x14ac:dyDescent="0.2">
      <c r="A257" s="7" t="s">
        <v>919</v>
      </c>
      <c r="B257" t="s">
        <v>920</v>
      </c>
      <c r="C257" t="s">
        <v>921</v>
      </c>
      <c r="D257" s="22" t="str">
        <f t="shared" si="23"/>
        <v>Documents\GitHub\Ozon_upload\barcode\punky monkey\Термонаклейка Король Лев сердце хвосты.pdf</v>
      </c>
      <c r="E257" t="str">
        <f t="shared" si="22"/>
        <v>C:\work\baby prints\MainTop\tif\dtf_a5\pack3\lion_king_a_horiz.tif</v>
      </c>
      <c r="F257">
        <v>1</v>
      </c>
      <c r="G257">
        <v>2</v>
      </c>
      <c r="I257" t="s">
        <v>922</v>
      </c>
      <c r="K257" t="s">
        <v>45</v>
      </c>
      <c r="AM257" s="22">
        <v>16</v>
      </c>
      <c r="AN257" s="22">
        <v>180</v>
      </c>
      <c r="AO257" s="22">
        <v>1</v>
      </c>
      <c r="AP257" s="22">
        <v>250</v>
      </c>
      <c r="AQ257" t="s">
        <v>338</v>
      </c>
    </row>
    <row r="258" spans="1:44" x14ac:dyDescent="0.2">
      <c r="A258" s="7" t="s">
        <v>923</v>
      </c>
      <c r="B258" t="s">
        <v>924</v>
      </c>
      <c r="C258" t="s">
        <v>925</v>
      </c>
      <c r="D258" s="22" t="str">
        <f t="shared" si="23"/>
        <v>Documents\GitHub\Ozon_upload\barcode\punky monkey\Термонаклейка Май Литл Пони радуга.pdf</v>
      </c>
      <c r="E258" t="str">
        <f t="shared" si="22"/>
        <v>C:\work\baby prints\MainTop\tif\dtf_a5\pack3\little_ponny_a_vert.tif</v>
      </c>
      <c r="F258">
        <v>0</v>
      </c>
      <c r="G258">
        <v>2</v>
      </c>
      <c r="I258" t="s">
        <v>926</v>
      </c>
      <c r="K258" t="s">
        <v>45</v>
      </c>
      <c r="AM258" s="22">
        <v>16</v>
      </c>
      <c r="AN258" s="22">
        <v>180</v>
      </c>
      <c r="AO258" s="22">
        <v>1</v>
      </c>
      <c r="AP258" s="22">
        <v>250</v>
      </c>
      <c r="AQ258" t="s">
        <v>338</v>
      </c>
    </row>
    <row r="259" spans="1:44" x14ac:dyDescent="0.2">
      <c r="A259" s="7" t="s">
        <v>927</v>
      </c>
      <c r="B259" t="s">
        <v>928</v>
      </c>
      <c r="C259" t="s">
        <v>929</v>
      </c>
      <c r="D259" s="22" t="str">
        <f t="shared" si="23"/>
        <v>Documents\GitHub\Ozon_upload\barcode\punky monkey\Термонаклейка Майнкрафт скачет на свинье.pdf</v>
      </c>
      <c r="E259" t="str">
        <f t="shared" si="22"/>
        <v>C:\work\baby prints\MainTop\tif\dtf_a5\pack3\minecraft_a_vert.tif</v>
      </c>
      <c r="F259">
        <v>0</v>
      </c>
      <c r="G259">
        <v>2</v>
      </c>
      <c r="I259" t="s">
        <v>930</v>
      </c>
      <c r="K259" t="s">
        <v>45</v>
      </c>
      <c r="AM259" s="22">
        <v>16</v>
      </c>
      <c r="AN259" s="22">
        <v>180</v>
      </c>
      <c r="AO259" s="22">
        <v>1</v>
      </c>
      <c r="AP259" s="22">
        <v>250</v>
      </c>
      <c r="AQ259" t="s">
        <v>338</v>
      </c>
    </row>
    <row r="260" spans="1:44" x14ac:dyDescent="0.2">
      <c r="A260" s="7" t="s">
        <v>931</v>
      </c>
      <c r="B260" t="s">
        <v>932</v>
      </c>
      <c r="C260" t="s">
        <v>933</v>
      </c>
      <c r="D260" s="22" t="str">
        <f t="shared" si="23"/>
        <v>Documents\GitHub\Ozon_upload\barcode\punky monkey\Термонаклейка Минни Маус сидит сердечки.pdf</v>
      </c>
      <c r="E260" t="str">
        <f t="shared" si="22"/>
        <v>C:\work\baby prints\MainTop\tif\dtf_a5\pack3\minni_hearts_a_vert.tif</v>
      </c>
      <c r="F260">
        <v>0</v>
      </c>
      <c r="G260">
        <v>2</v>
      </c>
      <c r="I260" t="s">
        <v>934</v>
      </c>
      <c r="K260" t="s">
        <v>45</v>
      </c>
      <c r="AM260" s="22">
        <v>16</v>
      </c>
      <c r="AN260" s="22">
        <v>180</v>
      </c>
      <c r="AO260" s="22">
        <v>1</v>
      </c>
      <c r="AP260" s="22">
        <v>250</v>
      </c>
      <c r="AQ260" t="s">
        <v>338</v>
      </c>
    </row>
    <row r="261" spans="1:44" x14ac:dyDescent="0.2">
      <c r="A261" s="7" t="s">
        <v>935</v>
      </c>
      <c r="B261" t="s">
        <v>936</v>
      </c>
      <c r="C261" t="s">
        <v>937</v>
      </c>
      <c r="D261" s="22" t="str">
        <f t="shared" si="23"/>
        <v>Documents\GitHub\Ozon_upload\barcode\punky monkey\Термонаклейка Минни Маус фея костюм.pdf</v>
      </c>
      <c r="E261" t="str">
        <f t="shared" si="22"/>
        <v>C:\work\baby prints\MainTop\tif\dtf_a5\pack3\minni_hearts_blink_vert.tif</v>
      </c>
      <c r="F261">
        <v>0</v>
      </c>
      <c r="G261">
        <v>2</v>
      </c>
      <c r="I261" t="s">
        <v>938</v>
      </c>
      <c r="K261" t="s">
        <v>45</v>
      </c>
      <c r="AM261" s="22">
        <v>16</v>
      </c>
      <c r="AN261" s="22">
        <v>180</v>
      </c>
      <c r="AO261" s="22">
        <v>1</v>
      </c>
      <c r="AP261" s="22">
        <v>250</v>
      </c>
      <c r="AQ261" t="s">
        <v>338</v>
      </c>
    </row>
    <row r="262" spans="1:44" x14ac:dyDescent="0.2">
      <c r="A262" s="7" t="s">
        <v>939</v>
      </c>
      <c r="B262" t="s">
        <v>940</v>
      </c>
      <c r="C262" t="s">
        <v>941</v>
      </c>
      <c r="D262" s="22" t="str">
        <f t="shared" si="23"/>
        <v>Documents\GitHub\Ozon_upload\barcode\punky monkey\Термонаклейка Шенячий Патруль и Логотип.pdf</v>
      </c>
      <c r="E262" t="str">
        <f t="shared" si="22"/>
        <v>C:\work\baby prints\MainTop\tif\dtf_a5\pack3\paw_patrol_a_vert.tif</v>
      </c>
      <c r="F262">
        <v>0</v>
      </c>
      <c r="G262">
        <v>2</v>
      </c>
      <c r="I262" t="s">
        <v>942</v>
      </c>
      <c r="K262" t="s">
        <v>45</v>
      </c>
      <c r="AM262" s="22">
        <v>16</v>
      </c>
      <c r="AN262" s="22">
        <v>180</v>
      </c>
      <c r="AO262" s="22">
        <v>1</v>
      </c>
      <c r="AP262" s="22">
        <v>250</v>
      </c>
      <c r="AQ262" t="s">
        <v>338</v>
      </c>
    </row>
    <row r="263" spans="1:44" x14ac:dyDescent="0.2">
      <c r="A263" s="7" t="s">
        <v>943</v>
      </c>
      <c r="B263" t="s">
        <v>944</v>
      </c>
      <c r="C263" t="s">
        <v>945</v>
      </c>
      <c r="D263" s="22" t="str">
        <f t="shared" si="23"/>
        <v>Documents\GitHub\Ozon_upload\barcode\punky monkey\Термонаклейка Шенячий Патруль полицеский.pdf</v>
      </c>
      <c r="E263" t="str">
        <f t="shared" si="22"/>
        <v>C:\work\baby prints\MainTop\tif\dtf_a5\pack3\paw_patrol_b_horiz.tif</v>
      </c>
      <c r="F263">
        <v>1</v>
      </c>
      <c r="G263">
        <v>2</v>
      </c>
      <c r="I263" t="s">
        <v>946</v>
      </c>
      <c r="K263" t="s">
        <v>45</v>
      </c>
      <c r="AM263" s="22">
        <v>16</v>
      </c>
      <c r="AN263" s="22">
        <v>180</v>
      </c>
      <c r="AO263" s="22">
        <v>1</v>
      </c>
      <c r="AP263" s="22">
        <v>250</v>
      </c>
      <c r="AQ263" t="s">
        <v>338</v>
      </c>
    </row>
    <row r="264" spans="1:44" x14ac:dyDescent="0.2">
      <c r="A264" s="7" t="s">
        <v>947</v>
      </c>
      <c r="B264" t="s">
        <v>948</v>
      </c>
      <c r="C264" t="s">
        <v>949</v>
      </c>
      <c r="D264" s="22" t="str">
        <f t="shared" si="23"/>
        <v>Documents\GitHub\Ozon_upload\barcode\punky monkey\Термонаклейка Шенячий Патруль мальчик главный.pdf</v>
      </c>
      <c r="E264" t="str">
        <f t="shared" si="22"/>
        <v>C:\work\baby prints\MainTop\tif\dtf_a5\pack3\paw_patrol_c_horiz.tif</v>
      </c>
      <c r="F264">
        <v>1</v>
      </c>
      <c r="G264">
        <v>2</v>
      </c>
      <c r="I264" t="s">
        <v>950</v>
      </c>
      <c r="K264" t="s">
        <v>45</v>
      </c>
      <c r="AM264" s="22">
        <v>16</v>
      </c>
      <c r="AN264" s="22">
        <v>180</v>
      </c>
      <c r="AO264" s="22">
        <v>1</v>
      </c>
      <c r="AP264" s="22">
        <v>250</v>
      </c>
      <c r="AQ264" t="s">
        <v>338</v>
      </c>
    </row>
    <row r="265" spans="1:44" x14ac:dyDescent="0.2">
      <c r="A265" s="7" t="s">
        <v>951</v>
      </c>
      <c r="B265" t="s">
        <v>952</v>
      </c>
      <c r="C265" t="s">
        <v>953</v>
      </c>
      <c r="D265" s="22" t="str">
        <f t="shared" si="23"/>
        <v>Documents\GitHub\Ozon_upload\barcode\punky monkey\Термонаклейка Черепашки Ниндзя фон треугольник.pdf</v>
      </c>
      <c r="E265" t="str">
        <f t="shared" si="22"/>
        <v>C:\work\baby prints\MainTop\tif\dtf_a5\pack3\turtles_a_fighters_horiz.tif</v>
      </c>
      <c r="F265">
        <v>1</v>
      </c>
      <c r="G265">
        <v>2</v>
      </c>
      <c r="I265" t="s">
        <v>954</v>
      </c>
      <c r="K265" t="s">
        <v>45</v>
      </c>
      <c r="AM265" s="22">
        <v>16</v>
      </c>
      <c r="AN265" s="22">
        <v>180</v>
      </c>
      <c r="AO265" s="22">
        <v>1</v>
      </c>
      <c r="AP265" s="22">
        <v>250</v>
      </c>
      <c r="AQ265" t="s">
        <v>338</v>
      </c>
    </row>
    <row r="266" spans="1:44" x14ac:dyDescent="0.2">
      <c r="A266" s="15" t="s">
        <v>955</v>
      </c>
      <c r="B266" t="s">
        <v>956</v>
      </c>
      <c r="C266" t="s">
        <v>957</v>
      </c>
      <c r="D266" t="str">
        <f>CONCATENATE("Documents\GitHub\Ozon_upload\barcode\amazing pics\", A266, ".pdf")</f>
        <v>Documents\GitHub\Ozon_upload\barcode\amazing pics\Термонаклейка Барби фон розовый круг.pdf</v>
      </c>
      <c r="E266" t="str">
        <f t="shared" ref="E266:E310" si="24">CONCATENATE("C:\work\baby prints\MainTop\tif\tatyana\A5\set1\",C266,".tif")</f>
        <v>C:\work\baby prints\MainTop\tif\tatyana\A5\set1\barbie_ar45_tat_vert.tif</v>
      </c>
      <c r="F266">
        <v>0</v>
      </c>
      <c r="G266">
        <v>2</v>
      </c>
      <c r="I266" t="s">
        <v>958</v>
      </c>
      <c r="K266" t="s">
        <v>959</v>
      </c>
      <c r="AM266" s="22">
        <v>17</v>
      </c>
      <c r="AN266" s="22">
        <v>180</v>
      </c>
      <c r="AO266" s="22">
        <v>1</v>
      </c>
      <c r="AP266" s="22">
        <v>250</v>
      </c>
      <c r="AQ266" t="s">
        <v>338</v>
      </c>
      <c r="AR266" s="22" t="s">
        <v>1951</v>
      </c>
    </row>
    <row r="267" spans="1:44" x14ac:dyDescent="0.2">
      <c r="A267" s="15" t="s">
        <v>960</v>
      </c>
      <c r="B267" t="s">
        <v>961</v>
      </c>
      <c r="C267" t="s">
        <v>962</v>
      </c>
      <c r="D267" s="22" t="str">
        <f t="shared" ref="D267:D330" si="25">CONCATENATE("Documents\GitHub\Ozon_upload\barcode\amazing pics\", A267, ".pdf")</f>
        <v>Documents\GitHub\Ozon_upload\barcode\amazing pics\Термонаклейка Барт с рогаткой Симпсоны.pdf</v>
      </c>
      <c r="E267" t="str">
        <f t="shared" si="24"/>
        <v>C:\work\baby prints\MainTop\tif\tatyana\A5\set1\bart_df11_tat_horiz.tif</v>
      </c>
      <c r="F267">
        <v>0</v>
      </c>
      <c r="G267">
        <v>2</v>
      </c>
      <c r="I267" t="s">
        <v>963</v>
      </c>
      <c r="K267" t="s">
        <v>959</v>
      </c>
      <c r="AM267" s="22">
        <v>17</v>
      </c>
      <c r="AN267" s="22">
        <v>180</v>
      </c>
      <c r="AO267" s="22">
        <v>1</v>
      </c>
      <c r="AP267" s="22">
        <v>250</v>
      </c>
      <c r="AQ267" t="s">
        <v>338</v>
      </c>
      <c r="AR267" s="22" t="s">
        <v>1952</v>
      </c>
    </row>
    <row r="268" spans="1:44" x14ac:dyDescent="0.2">
      <c r="A268" s="15" t="s">
        <v>964</v>
      </c>
      <c r="B268" t="s">
        <v>965</v>
      </c>
      <c r="C268" t="s">
        <v>966</v>
      </c>
      <c r="D268" s="22" t="str">
        <f t="shared" si="25"/>
        <v>Documents\GitHub\Ozon_upload\barcode\amazing pics\Термонаклейка Котенок в розовой кружке.pdf</v>
      </c>
      <c r="E268" t="str">
        <f t="shared" si="24"/>
        <v>C:\work\baby prints\MainTop\tif\tatyana\A5\set1\cat_fg45_tat_vert.tif</v>
      </c>
      <c r="F268">
        <v>0</v>
      </c>
      <c r="G268">
        <v>2</v>
      </c>
      <c r="I268" t="s">
        <v>967</v>
      </c>
      <c r="K268" t="s">
        <v>959</v>
      </c>
      <c r="AM268" s="22">
        <v>17</v>
      </c>
      <c r="AN268" s="22">
        <v>180</v>
      </c>
      <c r="AO268" s="22">
        <v>1</v>
      </c>
      <c r="AP268" s="22">
        <v>250</v>
      </c>
      <c r="AQ268" t="s">
        <v>338</v>
      </c>
      <c r="AR268" s="22" t="s">
        <v>1953</v>
      </c>
    </row>
    <row r="269" spans="1:44" x14ac:dyDescent="0.2">
      <c r="A269" s="15" t="s">
        <v>968</v>
      </c>
      <c r="B269" t="s">
        <v>969</v>
      </c>
      <c r="C269" t="s">
        <v>970</v>
      </c>
      <c r="D269" s="22" t="str">
        <f t="shared" si="25"/>
        <v>Documents\GitHub\Ozon_upload\barcode\amazing pics\Термонаклейка Котенок с цветами ромашками.pdf</v>
      </c>
      <c r="E269" t="str">
        <f t="shared" si="24"/>
        <v>C:\work\baby prints\MainTop\tif\tatyana\A5\set1\cat_sd12_tat_vert.tif</v>
      </c>
      <c r="F269">
        <v>0</v>
      </c>
      <c r="G269">
        <v>2</v>
      </c>
      <c r="I269" t="s">
        <v>971</v>
      </c>
      <c r="K269" t="s">
        <v>959</v>
      </c>
      <c r="AM269" s="22">
        <v>17</v>
      </c>
      <c r="AN269" s="22">
        <v>180</v>
      </c>
      <c r="AO269" s="22">
        <v>1</v>
      </c>
      <c r="AP269" s="22">
        <v>250</v>
      </c>
      <c r="AQ269" t="s">
        <v>338</v>
      </c>
      <c r="AR269" s="22" t="s">
        <v>1954</v>
      </c>
    </row>
    <row r="270" spans="1:44" x14ac:dyDescent="0.2">
      <c r="A270" s="15" t="s">
        <v>972</v>
      </c>
      <c r="B270" t="s">
        <v>973</v>
      </c>
      <c r="C270" t="s">
        <v>974</v>
      </c>
      <c r="D270" s="22" t="str">
        <f t="shared" si="25"/>
        <v>Documents\GitHub\Ozon_upload\barcode\amazing pics\Термонаклейка Котята на качелях.pdf</v>
      </c>
      <c r="E270" t="str">
        <f t="shared" si="24"/>
        <v>C:\work\baby prints\MainTop\tif\tatyana\A5\set1\cats_ds34_tat_horiz.tif</v>
      </c>
      <c r="F270">
        <v>1</v>
      </c>
      <c r="G270">
        <v>2</v>
      </c>
      <c r="I270" t="s">
        <v>975</v>
      </c>
      <c r="K270" t="s">
        <v>959</v>
      </c>
      <c r="AM270" s="22">
        <v>17</v>
      </c>
      <c r="AN270" s="22">
        <v>180</v>
      </c>
      <c r="AO270" s="22">
        <v>1</v>
      </c>
      <c r="AP270" s="22">
        <v>250</v>
      </c>
      <c r="AQ270" t="s">
        <v>338</v>
      </c>
      <c r="AR270" s="22" t="s">
        <v>1955</v>
      </c>
    </row>
    <row r="271" spans="1:44" x14ac:dyDescent="0.2">
      <c r="A271" s="15" t="s">
        <v>976</v>
      </c>
      <c r="B271" t="s">
        <v>977</v>
      </c>
      <c r="C271" t="s">
        <v>978</v>
      </c>
      <c r="D271" s="22" t="str">
        <f t="shared" si="25"/>
        <v>Documents\GitHub\Ozon_upload\barcode\amazing pics\Термонаклейка Динозавр в очках ест бургер.pdf</v>
      </c>
      <c r="E271" t="str">
        <f t="shared" si="24"/>
        <v>C:\work\baby prints\MainTop\tif\tatyana\A5\set1\dino_as12_tat_vert.tif</v>
      </c>
      <c r="F271">
        <v>0</v>
      </c>
      <c r="G271">
        <v>2</v>
      </c>
      <c r="I271" t="s">
        <v>979</v>
      </c>
      <c r="K271" t="s">
        <v>959</v>
      </c>
      <c r="AM271" s="22">
        <v>17</v>
      </c>
      <c r="AN271" s="22">
        <v>180</v>
      </c>
      <c r="AO271" s="22">
        <v>1</v>
      </c>
      <c r="AP271" s="22">
        <v>250</v>
      </c>
      <c r="AQ271" t="s">
        <v>338</v>
      </c>
      <c r="AR271" s="22" t="s">
        <v>1956</v>
      </c>
    </row>
    <row r="272" spans="1:44" x14ac:dyDescent="0.2">
      <c r="A272" s="15" t="s">
        <v>980</v>
      </c>
      <c r="B272" t="s">
        <v>981</v>
      </c>
      <c r="C272" t="s">
        <v>982</v>
      </c>
      <c r="D272" s="22" t="str">
        <f t="shared" si="25"/>
        <v>Documents\GitHub\Ozon_upload\barcode\amazing pics\Термонаклейка Собачка в шляпе.pdf</v>
      </c>
      <c r="E272" t="str">
        <f t="shared" si="24"/>
        <v>C:\work\baby prints\MainTop\tif\tatyana\A5\set1\dog_ff11_tat_vert.tif</v>
      </c>
      <c r="F272">
        <v>0</v>
      </c>
      <c r="G272">
        <v>2</v>
      </c>
      <c r="I272" t="s">
        <v>983</v>
      </c>
      <c r="K272" t="s">
        <v>959</v>
      </c>
      <c r="AM272" s="22">
        <v>17</v>
      </c>
      <c r="AN272" s="22">
        <v>180</v>
      </c>
      <c r="AO272" s="22">
        <v>1</v>
      </c>
      <c r="AP272" s="22">
        <v>250</v>
      </c>
      <c r="AQ272" t="s">
        <v>338</v>
      </c>
      <c r="AR272" s="22" t="s">
        <v>1957</v>
      </c>
    </row>
    <row r="273" spans="1:44" x14ac:dyDescent="0.2">
      <c r="A273" s="15" t="s">
        <v>984</v>
      </c>
      <c r="B273" t="s">
        <v>985</v>
      </c>
      <c r="C273" t="s">
        <v>986</v>
      </c>
      <c r="D273" s="22" t="str">
        <f t="shared" si="25"/>
        <v>Documents\GitHub\Ozon_upload\barcode\amazing pics\Термонаклейка Собачка в очках язык.pdf</v>
      </c>
      <c r="E273" t="str">
        <f t="shared" si="24"/>
        <v>C:\work\baby prints\MainTop\tif\tatyana\A5\set1\dog_little_cute_ac12_tat_horiz.tif</v>
      </c>
      <c r="F273">
        <v>0</v>
      </c>
      <c r="G273">
        <v>2</v>
      </c>
      <c r="I273" t="s">
        <v>987</v>
      </c>
      <c r="K273" t="s">
        <v>959</v>
      </c>
      <c r="AM273" s="22">
        <v>17</v>
      </c>
      <c r="AN273" s="22">
        <v>180</v>
      </c>
      <c r="AO273" s="22">
        <v>1</v>
      </c>
      <c r="AP273" s="22">
        <v>250</v>
      </c>
      <c r="AQ273" t="s">
        <v>338</v>
      </c>
      <c r="AR273" s="22" t="s">
        <v>1958</v>
      </c>
    </row>
    <row r="274" spans="1:44" x14ac:dyDescent="0.2">
      <c r="A274" s="15" t="s">
        <v>988</v>
      </c>
      <c r="B274" t="s">
        <v>989</v>
      </c>
      <c r="C274" t="s">
        <v>990</v>
      </c>
      <c r="D274" s="22" t="str">
        <f t="shared" si="25"/>
        <v>Documents\GitHub\Ozon_upload\barcode\amazing pics\Термонаклейка Собачка синий бантик.pdf</v>
      </c>
      <c r="E274" t="str">
        <f t="shared" si="24"/>
        <v>C:\work\baby prints\MainTop\tif\tatyana\A5\set1\dog_little_cute_af45_vert.tif</v>
      </c>
      <c r="F274">
        <v>0</v>
      </c>
      <c r="G274">
        <v>2</v>
      </c>
      <c r="I274" t="s">
        <v>991</v>
      </c>
      <c r="K274" t="s">
        <v>959</v>
      </c>
      <c r="AM274" s="22">
        <v>17</v>
      </c>
      <c r="AN274" s="22">
        <v>180</v>
      </c>
      <c r="AO274" s="22">
        <v>1</v>
      </c>
      <c r="AP274" s="22">
        <v>250</v>
      </c>
      <c r="AQ274" t="s">
        <v>338</v>
      </c>
      <c r="AR274" s="22" t="s">
        <v>1959</v>
      </c>
    </row>
    <row r="275" spans="1:44" x14ac:dyDescent="0.2">
      <c r="A275" s="15" t="s">
        <v>992</v>
      </c>
      <c r="B275" t="s">
        <v>993</v>
      </c>
      <c r="C275" t="s">
        <v>994</v>
      </c>
      <c r="D275" s="22" t="str">
        <f t="shared" si="25"/>
        <v>Documents\GitHub\Ozon_upload\barcode\amazing pics\Термонаклейка Собачка красный бантик.pdf</v>
      </c>
      <c r="E275" t="str">
        <f t="shared" si="24"/>
        <v>C:\work\baby prints\MainTop\tif\tatyana\A5\set1\dog_sd12_tat_vert.tif</v>
      </c>
      <c r="F275">
        <v>0</v>
      </c>
      <c r="G275">
        <v>2</v>
      </c>
      <c r="I275" t="s">
        <v>995</v>
      </c>
      <c r="K275" t="s">
        <v>959</v>
      </c>
      <c r="AM275" s="22">
        <v>17</v>
      </c>
      <c r="AN275" s="22">
        <v>180</v>
      </c>
      <c r="AO275" s="22">
        <v>1</v>
      </c>
      <c r="AP275" s="22">
        <v>250</v>
      </c>
      <c r="AQ275" t="s">
        <v>338</v>
      </c>
      <c r="AR275" s="22" t="s">
        <v>1960</v>
      </c>
    </row>
    <row r="276" spans="1:44" x14ac:dyDescent="0.2">
      <c r="A276" s="15" t="s">
        <v>996</v>
      </c>
      <c r="B276" t="s">
        <v>997</v>
      </c>
      <c r="C276" t="s">
        <v>998</v>
      </c>
      <c r="D276" s="22" t="str">
        <f t="shared" si="25"/>
        <v>Documents\GitHub\Ozon_upload\barcode\amazing pics\Термонаклейка Эльза Анна Холодное сердце паттерн.pdf</v>
      </c>
      <c r="E276" t="str">
        <f t="shared" si="24"/>
        <v>C:\work\baby prints\MainTop\tif\tatyana\A5\set1\elsa_ad11_tat_vert.tif</v>
      </c>
      <c r="F276">
        <v>0</v>
      </c>
      <c r="G276">
        <v>2</v>
      </c>
      <c r="I276" t="s">
        <v>999</v>
      </c>
      <c r="K276" t="s">
        <v>959</v>
      </c>
      <c r="AM276" s="22">
        <v>17</v>
      </c>
      <c r="AN276" s="22">
        <v>180</v>
      </c>
      <c r="AO276" s="22">
        <v>1</v>
      </c>
      <c r="AP276" s="22">
        <v>250</v>
      </c>
      <c r="AQ276" t="s">
        <v>338</v>
      </c>
      <c r="AR276" s="22" t="s">
        <v>1961</v>
      </c>
    </row>
    <row r="277" spans="1:44" x14ac:dyDescent="0.2">
      <c r="A277" s="15" t="s">
        <v>1000</v>
      </c>
      <c r="B277" t="s">
        <v>1001</v>
      </c>
      <c r="C277" t="s">
        <v>1002</v>
      </c>
      <c r="D277" s="22" t="str">
        <f t="shared" si="25"/>
        <v>Documents\GitHub\Ozon_upload\barcode\amazing pics\Термонаклейка Эльза Холодное сердце синий круг.pdf</v>
      </c>
      <c r="E277" t="str">
        <f t="shared" si="24"/>
        <v>C:\work\baby prints\MainTop\tif\tatyana\A5\set1\elsa_frozen_disneyfg56_tat_vert.tif</v>
      </c>
      <c r="F277">
        <v>0</v>
      </c>
      <c r="G277">
        <v>2</v>
      </c>
      <c r="I277" t="s">
        <v>1003</v>
      </c>
      <c r="K277" t="s">
        <v>959</v>
      </c>
      <c r="AM277" s="22">
        <v>17</v>
      </c>
      <c r="AN277" s="22">
        <v>180</v>
      </c>
      <c r="AO277" s="22">
        <v>1</v>
      </c>
      <c r="AP277" s="22">
        <v>250</v>
      </c>
      <c r="AQ277" t="s">
        <v>338</v>
      </c>
      <c r="AR277" s="22" t="s">
        <v>1962</v>
      </c>
    </row>
    <row r="278" spans="1:44" x14ac:dyDescent="0.2">
      <c r="A278" s="15" t="s">
        <v>1004</v>
      </c>
      <c r="B278" t="s">
        <v>1005</v>
      </c>
      <c r="C278" t="s">
        <v>1006</v>
      </c>
      <c r="D278" s="22" t="str">
        <f t="shared" si="25"/>
        <v>Documents\GitHub\Ozon_upload\barcode\amazing pics\Термонаклейка Жирафвыглядывает замок одежды.pdf</v>
      </c>
      <c r="E278" t="str">
        <f t="shared" si="24"/>
        <v>C:\work\baby prints\MainTop\tif\tatyana\A5\set1\giraf_ab11_tat_vert.tif</v>
      </c>
      <c r="F278">
        <v>0</v>
      </c>
      <c r="G278">
        <v>2</v>
      </c>
      <c r="I278" t="s">
        <v>1007</v>
      </c>
      <c r="K278" t="s">
        <v>959</v>
      </c>
      <c r="AM278" s="22">
        <v>17</v>
      </c>
      <c r="AN278" s="22">
        <v>180</v>
      </c>
      <c r="AO278" s="22">
        <v>1</v>
      </c>
      <c r="AP278" s="22">
        <v>250</v>
      </c>
      <c r="AQ278" t="s">
        <v>338</v>
      </c>
      <c r="AR278" s="22" t="s">
        <v>1963</v>
      </c>
    </row>
    <row r="279" spans="1:44" x14ac:dyDescent="0.2">
      <c r="A279" s="15" t="s">
        <v>1008</v>
      </c>
      <c r="B279" t="s">
        <v>1009</v>
      </c>
      <c r="C279" t="s">
        <v>1010</v>
      </c>
      <c r="D279" s="22" t="str">
        <f t="shared" si="25"/>
        <v>Documents\GitHub\Ozon_upload\barcode\amazing pics\Термонаклейка Марвел супергерои 4 верт фона.pdf</v>
      </c>
      <c r="E279" t="str">
        <f t="shared" si="24"/>
        <v>C:\work\baby prints\MainTop\tif\tatyana\A5\set1\marvel_ag45_tat_horiz.tif</v>
      </c>
      <c r="F279">
        <v>1</v>
      </c>
      <c r="G279">
        <v>2</v>
      </c>
      <c r="I279" t="s">
        <v>1011</v>
      </c>
      <c r="K279" t="s">
        <v>959</v>
      </c>
      <c r="AM279" s="22">
        <v>17</v>
      </c>
      <c r="AN279" s="22">
        <v>180</v>
      </c>
      <c r="AO279" s="22">
        <v>1</v>
      </c>
      <c r="AP279" s="22">
        <v>250</v>
      </c>
      <c r="AQ279" t="s">
        <v>338</v>
      </c>
      <c r="AR279" s="22" t="s">
        <v>1964</v>
      </c>
    </row>
    <row r="280" spans="1:44" x14ac:dyDescent="0.2">
      <c r="A280" s="15" t="s">
        <v>1012</v>
      </c>
      <c r="B280" t="s">
        <v>1013</v>
      </c>
      <c r="C280" t="s">
        <v>1014</v>
      </c>
      <c r="D280" s="22" t="str">
        <f t="shared" si="25"/>
        <v>Documents\GitHub\Ozon_upload\barcode\amazing pics\Термонаклейка Русалочка поправляет прическу.pdf</v>
      </c>
      <c r="E280" t="str">
        <f t="shared" si="24"/>
        <v>C:\work\baby prints\MainTop\tif\tatyana\A5\set1\mermaid_dd11_tat_vert.tif</v>
      </c>
      <c r="F280">
        <v>0</v>
      </c>
      <c r="G280">
        <v>2</v>
      </c>
      <c r="I280" t="s">
        <v>1015</v>
      </c>
      <c r="K280" t="s">
        <v>959</v>
      </c>
      <c r="AM280" s="22">
        <v>17</v>
      </c>
      <c r="AN280" s="22">
        <v>180</v>
      </c>
      <c r="AO280" s="22">
        <v>1</v>
      </c>
      <c r="AP280" s="22">
        <v>250</v>
      </c>
      <c r="AQ280" t="s">
        <v>338</v>
      </c>
      <c r="AR280" s="22" t="s">
        <v>1965</v>
      </c>
    </row>
    <row r="281" spans="1:44" x14ac:dyDescent="0.2">
      <c r="A281" s="15" t="s">
        <v>1016</v>
      </c>
      <c r="B281" t="s">
        <v>1017</v>
      </c>
      <c r="C281" t="s">
        <v>1018</v>
      </c>
      <c r="D281" s="22" t="str">
        <f t="shared" si="25"/>
        <v>Documents\GitHub\Ozon_upload\barcode\amazing pics\Термонаклейка Миньоны на банане.pdf</v>
      </c>
      <c r="E281" t="str">
        <f t="shared" si="24"/>
        <v>C:\work\baby prints\MainTop\tif\tatyana\A5\set1\minions_ed12_tat_horiz.tif</v>
      </c>
      <c r="F281">
        <v>1</v>
      </c>
      <c r="G281">
        <v>2</v>
      </c>
      <c r="I281" t="s">
        <v>1019</v>
      </c>
      <c r="K281" t="s">
        <v>959</v>
      </c>
      <c r="AM281" s="22">
        <v>17</v>
      </c>
      <c r="AN281" s="22">
        <v>180</v>
      </c>
      <c r="AO281" s="22">
        <v>1</v>
      </c>
      <c r="AP281" s="22">
        <v>250</v>
      </c>
      <c r="AQ281" t="s">
        <v>338</v>
      </c>
      <c r="AR281" s="22" t="s">
        <v>1966</v>
      </c>
    </row>
    <row r="282" spans="1:44" x14ac:dyDescent="0.2">
      <c r="A282" s="15" t="s">
        <v>1020</v>
      </c>
      <c r="B282" t="s">
        <v>1021</v>
      </c>
      <c r="C282" t="s">
        <v>1022</v>
      </c>
      <c r="D282" s="22" t="str">
        <f t="shared" si="25"/>
        <v>Documents\GitHub\Ozon_upload\barcode\amazing pics\Термонаклейка Минни Маус Единорог розовый.pdf</v>
      </c>
      <c r="E282" t="str">
        <f t="shared" si="24"/>
        <v>C:\work\baby prints\MainTop\tif\tatyana\A5\set1\minni_mouse_ad11_tat_horiz.tif</v>
      </c>
      <c r="F282">
        <v>0</v>
      </c>
      <c r="G282">
        <v>2</v>
      </c>
      <c r="I282" t="s">
        <v>1023</v>
      </c>
      <c r="K282" t="s">
        <v>959</v>
      </c>
      <c r="AM282" s="22">
        <v>17</v>
      </c>
      <c r="AN282" s="22">
        <v>180</v>
      </c>
      <c r="AO282" s="22">
        <v>1</v>
      </c>
      <c r="AP282" s="22">
        <v>250</v>
      </c>
      <c r="AQ282" t="s">
        <v>338</v>
      </c>
      <c r="AR282" s="22" t="s">
        <v>1967</v>
      </c>
    </row>
    <row r="283" spans="1:44" x14ac:dyDescent="0.2">
      <c r="A283" s="15" t="s">
        <v>1024</v>
      </c>
      <c r="B283" t="s">
        <v>1025</v>
      </c>
      <c r="C283" t="s">
        <v>1026</v>
      </c>
      <c r="D283" s="22" t="str">
        <f t="shared" si="25"/>
        <v>Documents\GitHub\Ozon_upload\barcode\amazing pics\Термонаклейка Сова розовая.pdf</v>
      </c>
      <c r="E283" t="str">
        <f t="shared" si="24"/>
        <v>C:\work\baby prints\MainTop\tif\tatyana\A5\set1\owl_ff11_tat_vert.tif</v>
      </c>
      <c r="F283">
        <v>0</v>
      </c>
      <c r="G283">
        <v>2</v>
      </c>
      <c r="I283" t="s">
        <v>1027</v>
      </c>
      <c r="K283" t="s">
        <v>959</v>
      </c>
      <c r="AM283" s="22">
        <v>17</v>
      </c>
      <c r="AN283" s="22">
        <v>180</v>
      </c>
      <c r="AO283" s="22">
        <v>1</v>
      </c>
      <c r="AP283" s="22">
        <v>250</v>
      </c>
      <c r="AQ283" t="s">
        <v>338</v>
      </c>
      <c r="AR283" s="22" t="s">
        <v>1968</v>
      </c>
    </row>
    <row r="284" spans="1:44" x14ac:dyDescent="0.2">
      <c r="A284" s="15" t="s">
        <v>1028</v>
      </c>
      <c r="B284" t="s">
        <v>1029</v>
      </c>
      <c r="C284" t="s">
        <v>1030</v>
      </c>
      <c r="D284" s="22" t="str">
        <f t="shared" si="25"/>
        <v>Documents\GitHub\Ozon_upload\barcode\amazing pics\Термонаклейка Щенячий патруль 2 Маршал Крепыш.pdf</v>
      </c>
      <c r="E284" t="str">
        <f t="shared" si="24"/>
        <v>C:\work\baby prints\MainTop\tif\tatyana\A5\set1\paw_patrol_as12_tat_vert.tif</v>
      </c>
      <c r="F284">
        <v>0</v>
      </c>
      <c r="G284">
        <v>2</v>
      </c>
      <c r="I284" t="s">
        <v>1031</v>
      </c>
      <c r="K284" t="s">
        <v>959</v>
      </c>
      <c r="AM284" s="22">
        <v>17</v>
      </c>
      <c r="AN284" s="22">
        <v>180</v>
      </c>
      <c r="AO284" s="22">
        <v>1</v>
      </c>
      <c r="AP284" s="22">
        <v>250</v>
      </c>
      <c r="AQ284" t="s">
        <v>338</v>
      </c>
      <c r="AR284" s="22" t="s">
        <v>1969</v>
      </c>
    </row>
    <row r="285" spans="1:44" x14ac:dyDescent="0.2">
      <c r="A285" s="16" t="s">
        <v>1032</v>
      </c>
      <c r="B285" t="s">
        <v>1033</v>
      </c>
      <c r="C285" t="s">
        <v>1034</v>
      </c>
      <c r="D285" s="22" t="str">
        <f t="shared" si="25"/>
        <v>Documents\GitHub\Ozon_upload\barcode\amazing pics\Термонаклейка Покемоны Пикачу и Эш Кетчум.pdf</v>
      </c>
      <c r="E285" t="str">
        <f t="shared" si="24"/>
        <v>C:\work\baby prints\MainTop\tif\tatyana\A5\set1\pokemon_gg44_tat_vert.tif</v>
      </c>
      <c r="F285">
        <v>0</v>
      </c>
      <c r="G285">
        <v>2</v>
      </c>
      <c r="I285" t="s">
        <v>1035</v>
      </c>
      <c r="K285" t="s">
        <v>959</v>
      </c>
      <c r="AM285" s="22">
        <v>17</v>
      </c>
      <c r="AN285" s="22">
        <v>180</v>
      </c>
      <c r="AO285" s="22">
        <v>1</v>
      </c>
      <c r="AP285" s="22">
        <v>250</v>
      </c>
      <c r="AQ285" t="s">
        <v>338</v>
      </c>
      <c r="AR285" s="22" t="s">
        <v>1970</v>
      </c>
    </row>
    <row r="286" spans="1:44" x14ac:dyDescent="0.2">
      <c r="A286" s="15" t="s">
        <v>1036</v>
      </c>
      <c r="B286" t="s">
        <v>1037</v>
      </c>
      <c r="C286" t="s">
        <v>1038</v>
      </c>
      <c r="D286" s="22" t="str">
        <f t="shared" si="25"/>
        <v>Documents\GitHub\Ozon_upload\barcode\amazing pics\Термонаклейка Винни Пух и друзья на шаре.pdf</v>
      </c>
      <c r="E286" t="str">
        <f t="shared" si="24"/>
        <v>C:\work\baby prints\MainTop\tif\tatyana\A5\set1\pooh_qq11_tat_horiz.tif</v>
      </c>
      <c r="F286">
        <v>0</v>
      </c>
      <c r="G286">
        <v>2</v>
      </c>
      <c r="I286" t="s">
        <v>1039</v>
      </c>
      <c r="K286" t="s">
        <v>959</v>
      </c>
      <c r="AM286" s="22">
        <v>17</v>
      </c>
      <c r="AN286" s="22">
        <v>180</v>
      </c>
      <c r="AO286" s="22">
        <v>1</v>
      </c>
      <c r="AP286" s="22">
        <v>250</v>
      </c>
      <c r="AQ286" t="s">
        <v>338</v>
      </c>
      <c r="AR286" s="22" t="s">
        <v>1971</v>
      </c>
    </row>
    <row r="287" spans="1:44" x14ac:dyDescent="0.2">
      <c r="A287" s="15" t="s">
        <v>1040</v>
      </c>
      <c r="B287" t="s">
        <v>1041</v>
      </c>
      <c r="C287" t="s">
        <v>1042</v>
      </c>
      <c r="D287" s="22" t="str">
        <f t="shared" si="25"/>
        <v>Documents\GitHub\Ozon_upload\barcode\amazing pics\Термонаклейка Зайчик синий комбинезон шагает.pdf</v>
      </c>
      <c r="E287" t="str">
        <f t="shared" si="24"/>
        <v>C:\work\baby prints\MainTop\tif\tatyana\A5\set1\rabbit_df12_vert.tif</v>
      </c>
      <c r="F287">
        <v>0</v>
      </c>
      <c r="G287">
        <v>2</v>
      </c>
      <c r="I287" t="s">
        <v>1043</v>
      </c>
      <c r="K287" t="s">
        <v>959</v>
      </c>
      <c r="AM287" s="22">
        <v>17</v>
      </c>
      <c r="AN287" s="22">
        <v>180</v>
      </c>
      <c r="AO287" s="22">
        <v>1</v>
      </c>
      <c r="AP287" s="22">
        <v>250</v>
      </c>
      <c r="AQ287" t="s">
        <v>338</v>
      </c>
      <c r="AR287" s="22" t="s">
        <v>1972</v>
      </c>
    </row>
    <row r="288" spans="1:44" x14ac:dyDescent="0.2">
      <c r="A288" s="15" t="s">
        <v>1044</v>
      </c>
      <c r="B288" t="s">
        <v>1045</v>
      </c>
      <c r="C288" t="s">
        <v>1046</v>
      </c>
      <c r="D288" s="22" t="str">
        <f t="shared" si="25"/>
        <v>Documents\GitHub\Ozon_upload\barcode\amazing pics\Термонаклейка Зайчик ромашка в руках.pdf</v>
      </c>
      <c r="E288" t="str">
        <f t="shared" si="24"/>
        <v>C:\work\baby prints\MainTop\tif\tatyana\A5\set1\rabbit_we11_tat_horiz.tif</v>
      </c>
      <c r="F288">
        <v>0</v>
      </c>
      <c r="G288">
        <v>2</v>
      </c>
      <c r="I288" t="s">
        <v>1047</v>
      </c>
      <c r="K288" t="s">
        <v>959</v>
      </c>
      <c r="AM288" s="22">
        <v>17</v>
      </c>
      <c r="AN288" s="22">
        <v>180</v>
      </c>
      <c r="AO288" s="22">
        <v>1</v>
      </c>
      <c r="AP288" s="22">
        <v>250</v>
      </c>
      <c r="AQ288" t="s">
        <v>338</v>
      </c>
      <c r="AR288" s="22" t="s">
        <v>1973</v>
      </c>
    </row>
    <row r="289" spans="1:44" x14ac:dyDescent="0.2">
      <c r="A289" s="15" t="s">
        <v>1048</v>
      </c>
      <c r="B289" t="s">
        <v>1049</v>
      </c>
      <c r="C289" t="s">
        <v>1050</v>
      </c>
      <c r="D289" s="22" t="str">
        <f t="shared" si="25"/>
        <v>Documents\GitHub\Ozon_upload\barcode\amazing pics\Термонаклейка Акула серфинг в очках.pdf</v>
      </c>
      <c r="E289" t="str">
        <f t="shared" si="24"/>
        <v>C:\work\baby prints\MainTop\tif\tatyana\A5\set1\shark_af45_vert.tif</v>
      </c>
      <c r="F289">
        <v>0</v>
      </c>
      <c r="G289">
        <v>2</v>
      </c>
      <c r="I289" t="s">
        <v>1051</v>
      </c>
      <c r="K289" t="s">
        <v>959</v>
      </c>
      <c r="AM289" s="22">
        <v>17</v>
      </c>
      <c r="AN289" s="22">
        <v>180</v>
      </c>
      <c r="AO289" s="22">
        <v>1</v>
      </c>
      <c r="AP289" s="22">
        <v>250</v>
      </c>
      <c r="AQ289" t="s">
        <v>338</v>
      </c>
      <c r="AR289" s="22" t="s">
        <v>1974</v>
      </c>
    </row>
    <row r="290" spans="1:44" x14ac:dyDescent="0.2">
      <c r="A290" s="15" t="s">
        <v>1052</v>
      </c>
      <c r="B290" t="s">
        <v>1053</v>
      </c>
      <c r="C290" t="s">
        <v>1054</v>
      </c>
      <c r="D290" s="22" t="str">
        <f t="shared" si="25"/>
        <v>Documents\GitHub\Ozon_upload\barcode\amazing pics\Термонаклейка Соник Ежик бежит пис мир рука.pdf</v>
      </c>
      <c r="E290" t="str">
        <f t="shared" si="24"/>
        <v>C:\work\baby prints\MainTop\tif\tatyana\A5\set1\sonic_df45_tat_vert.tif</v>
      </c>
      <c r="F290">
        <v>0</v>
      </c>
      <c r="G290">
        <v>2</v>
      </c>
      <c r="I290" t="s">
        <v>1055</v>
      </c>
      <c r="K290" t="s">
        <v>959</v>
      </c>
      <c r="AM290" s="22">
        <v>17</v>
      </c>
      <c r="AN290" s="22">
        <v>180</v>
      </c>
      <c r="AO290" s="22">
        <v>1</v>
      </c>
      <c r="AP290" s="22">
        <v>250</v>
      </c>
      <c r="AQ290" t="s">
        <v>338</v>
      </c>
      <c r="AR290" s="22" t="s">
        <v>1975</v>
      </c>
    </row>
    <row r="291" spans="1:44" x14ac:dyDescent="0.2">
      <c r="A291" s="15" t="s">
        <v>1056</v>
      </c>
      <c r="B291" t="s">
        <v>1057</v>
      </c>
      <c r="C291" t="s">
        <v>1058</v>
      </c>
      <c r="D291" s="22" t="str">
        <f t="shared" si="25"/>
        <v>Documents\GitHub\Ozon_upload\barcode\amazing pics\Термонаклейка Соник Ежик бежит синий фон краски.pdf</v>
      </c>
      <c r="E291" t="str">
        <f t="shared" si="24"/>
        <v>C:\work\baby prints\MainTop\tif\tatyana\A5\set1\sonic_df46_tat_horiz.tif</v>
      </c>
      <c r="F291">
        <v>1</v>
      </c>
      <c r="G291">
        <v>2</v>
      </c>
      <c r="I291" t="s">
        <v>1059</v>
      </c>
      <c r="K291" t="s">
        <v>959</v>
      </c>
      <c r="AM291" s="22">
        <v>17</v>
      </c>
      <c r="AN291" s="22">
        <v>180</v>
      </c>
      <c r="AO291" s="22">
        <v>1</v>
      </c>
      <c r="AP291" s="22">
        <v>250</v>
      </c>
      <c r="AQ291" t="s">
        <v>338</v>
      </c>
      <c r="AR291" s="22" t="s">
        <v>1976</v>
      </c>
    </row>
    <row r="292" spans="1:44" x14ac:dyDescent="0.2">
      <c r="A292" s="15" t="s">
        <v>1060</v>
      </c>
      <c r="B292" t="s">
        <v>1061</v>
      </c>
      <c r="C292" t="s">
        <v>1062</v>
      </c>
      <c r="D292" s="22" t="str">
        <f t="shared" si="25"/>
        <v>Documents\GitHub\Ozon_upload\barcode\amazing pics\Термонаклейка Человек Паук Лого позади.pdf</v>
      </c>
      <c r="E292" t="str">
        <f t="shared" si="24"/>
        <v>C:\work\baby prints\MainTop\tif\tatyana\A5\set1\spider_ad12_tat_vert.tif</v>
      </c>
      <c r="F292">
        <v>0</v>
      </c>
      <c r="G292">
        <v>2</v>
      </c>
      <c r="I292" t="s">
        <v>1063</v>
      </c>
      <c r="K292" t="s">
        <v>959</v>
      </c>
      <c r="AM292" s="22">
        <v>17</v>
      </c>
      <c r="AN292" s="22">
        <v>180</v>
      </c>
      <c r="AO292" s="22">
        <v>1</v>
      </c>
      <c r="AP292" s="22">
        <v>250</v>
      </c>
      <c r="AQ292" t="s">
        <v>338</v>
      </c>
      <c r="AR292" s="22" t="s">
        <v>1977</v>
      </c>
    </row>
    <row r="293" spans="1:44" x14ac:dyDescent="0.2">
      <c r="A293" s="15" t="s">
        <v>1064</v>
      </c>
      <c r="B293" t="s">
        <v>1065</v>
      </c>
      <c r="C293" t="s">
        <v>1066</v>
      </c>
      <c r="D293" s="22" t="str">
        <f t="shared" si="25"/>
        <v>Documents\GitHub\Ozon_upload\barcode\amazing pics\Термонаклейка Человек Паук Лого круг.pdf</v>
      </c>
      <c r="E293" t="str">
        <f t="shared" si="24"/>
        <v>C:\work\baby prints\MainTop\tif\tatyana\A5\set1\spider_as14_tat_vert.tif</v>
      </c>
      <c r="F293">
        <v>0</v>
      </c>
      <c r="G293">
        <v>2</v>
      </c>
      <c r="I293" t="s">
        <v>1067</v>
      </c>
      <c r="K293" t="s">
        <v>959</v>
      </c>
      <c r="AM293" s="22">
        <v>17</v>
      </c>
      <c r="AN293" s="22">
        <v>180</v>
      </c>
      <c r="AO293" s="22">
        <v>1</v>
      </c>
      <c r="AP293" s="22">
        <v>250</v>
      </c>
      <c r="AQ293" t="s">
        <v>338</v>
      </c>
      <c r="AR293" s="22" t="s">
        <v>1978</v>
      </c>
    </row>
    <row r="294" spans="1:44" x14ac:dyDescent="0.2">
      <c r="A294" s="15" t="s">
        <v>1068</v>
      </c>
      <c r="B294" t="s">
        <v>1069</v>
      </c>
      <c r="C294" t="s">
        <v>1070</v>
      </c>
      <c r="D294" s="22" t="str">
        <f t="shared" si="25"/>
        <v>Documents\GitHub\Ozon_upload\barcode\amazing pics\Термонаклейка Человек Паук синий желтый круг.pdf</v>
      </c>
      <c r="E294" t="str">
        <f t="shared" si="24"/>
        <v>C:\work\baby prints\MainTop\tif\tatyana\A5\set1\spider_cg34_tat_vert.tif</v>
      </c>
      <c r="F294">
        <v>0</v>
      </c>
      <c r="G294">
        <v>2</v>
      </c>
      <c r="I294" t="s">
        <v>1071</v>
      </c>
      <c r="K294" t="s">
        <v>959</v>
      </c>
      <c r="AM294" s="22">
        <v>17</v>
      </c>
      <c r="AN294" s="22">
        <v>180</v>
      </c>
      <c r="AO294" s="22">
        <v>1</v>
      </c>
      <c r="AP294" s="22">
        <v>250</v>
      </c>
      <c r="AQ294" t="s">
        <v>338</v>
      </c>
      <c r="AR294" s="22" t="s">
        <v>1979</v>
      </c>
    </row>
    <row r="295" spans="1:44" x14ac:dyDescent="0.2">
      <c r="A295" s="15" t="s">
        <v>1072</v>
      </c>
      <c r="B295" t="s">
        <v>1073</v>
      </c>
      <c r="C295" t="s">
        <v>1074</v>
      </c>
      <c r="D295" s="22" t="str">
        <f t="shared" si="25"/>
        <v>Documents\GitHub\Ozon_upload\barcode\amazing pics\Термонаклейка Человек Паук синий белый круг.pdf</v>
      </c>
      <c r="E295" t="str">
        <f t="shared" si="24"/>
        <v>C:\work\baby prints\MainTop\tif\tatyana\A5\set1\spider_df12_tat_vert.tif</v>
      </c>
      <c r="F295">
        <v>0</v>
      </c>
      <c r="G295">
        <v>2</v>
      </c>
      <c r="I295" t="s">
        <v>1075</v>
      </c>
      <c r="K295" t="s">
        <v>959</v>
      </c>
      <c r="AM295" s="22">
        <v>17</v>
      </c>
      <c r="AN295" s="22">
        <v>180</v>
      </c>
      <c r="AO295" s="22">
        <v>1</v>
      </c>
      <c r="AP295" s="22">
        <v>250</v>
      </c>
      <c r="AQ295" t="s">
        <v>338</v>
      </c>
      <c r="AR295" s="22" t="s">
        <v>1980</v>
      </c>
    </row>
    <row r="296" spans="1:44" x14ac:dyDescent="0.2">
      <c r="A296" s="15" t="s">
        <v>1076</v>
      </c>
      <c r="B296" t="s">
        <v>1077</v>
      </c>
      <c r="C296" t="s">
        <v>1078</v>
      </c>
      <c r="D296" s="22" t="str">
        <f t="shared" si="25"/>
        <v>Documents\GitHub\Ozon_upload\barcode\amazing pics\Термонаклейка Человек Паук круг надпись снизу.pdf</v>
      </c>
      <c r="E296" t="str">
        <f t="shared" si="24"/>
        <v>C:\work\baby prints\MainTop\tif\tatyana\A5\set1\spider_df45_tat_vert.tif</v>
      </c>
      <c r="F296">
        <v>0</v>
      </c>
      <c r="G296">
        <v>2</v>
      </c>
      <c r="I296" t="s">
        <v>1079</v>
      </c>
      <c r="K296" t="s">
        <v>959</v>
      </c>
      <c r="AM296" s="22">
        <v>17</v>
      </c>
      <c r="AN296" s="22">
        <v>180</v>
      </c>
      <c r="AO296" s="22">
        <v>1</v>
      </c>
      <c r="AP296" s="22">
        <v>250</v>
      </c>
      <c r="AQ296" t="s">
        <v>338</v>
      </c>
      <c r="AR296" s="22" t="s">
        <v>1981</v>
      </c>
    </row>
    <row r="297" spans="1:44" x14ac:dyDescent="0.2">
      <c r="A297" s="15" t="s">
        <v>1080</v>
      </c>
      <c r="B297" t="s">
        <v>1081</v>
      </c>
      <c r="C297" t="s">
        <v>1082</v>
      </c>
      <c r="D297" s="22" t="str">
        <f t="shared" si="25"/>
        <v>Documents\GitHub\Ozon_upload\barcode\amazing pics\Термонаклейка Человек Паук круг красный синий.pdf</v>
      </c>
      <c r="E297" t="str">
        <f t="shared" si="24"/>
        <v>C:\work\baby prints\MainTop\tif\tatyana\A5\set1\spider_fg56_tat_vert.tif</v>
      </c>
      <c r="F297">
        <v>0</v>
      </c>
      <c r="G297">
        <v>2</v>
      </c>
      <c r="I297" t="s">
        <v>1083</v>
      </c>
      <c r="K297" t="s">
        <v>959</v>
      </c>
      <c r="AM297" s="22">
        <v>17</v>
      </c>
      <c r="AN297" s="22">
        <v>180</v>
      </c>
      <c r="AO297" s="22">
        <v>1</v>
      </c>
      <c r="AP297" s="22">
        <v>250</v>
      </c>
      <c r="AQ297" t="s">
        <v>338</v>
      </c>
      <c r="AR297" s="22" t="s">
        <v>1982</v>
      </c>
    </row>
    <row r="298" spans="1:44" x14ac:dyDescent="0.2">
      <c r="A298" s="15" t="s">
        <v>1084</v>
      </c>
      <c r="B298" t="s">
        <v>1085</v>
      </c>
      <c r="C298" t="s">
        <v>1086</v>
      </c>
      <c r="D298" s="22" t="str">
        <f t="shared" si="25"/>
        <v>Documents\GitHub\Ozon_upload\barcode\amazing pics\Термонаклейка Спанч Боб и друзья.pdf</v>
      </c>
      <c r="E298" t="str">
        <f t="shared" si="24"/>
        <v>C:\work\baby prints\MainTop\tif\tatyana\A5\set1\spunch bob_ab11_tat_vert.tif</v>
      </c>
      <c r="F298">
        <v>0</v>
      </c>
      <c r="G298">
        <v>2</v>
      </c>
      <c r="I298" t="s">
        <v>1087</v>
      </c>
      <c r="K298" t="s">
        <v>959</v>
      </c>
      <c r="AM298" s="22">
        <v>17</v>
      </c>
      <c r="AN298" s="22">
        <v>180</v>
      </c>
      <c r="AO298" s="22">
        <v>1</v>
      </c>
      <c r="AP298" s="22">
        <v>250</v>
      </c>
      <c r="AQ298" t="s">
        <v>338</v>
      </c>
      <c r="AR298" s="22" t="s">
        <v>1983</v>
      </c>
    </row>
    <row r="299" spans="1:44" x14ac:dyDescent="0.2">
      <c r="A299" s="15" t="s">
        <v>1088</v>
      </c>
      <c r="B299" t="s">
        <v>1089</v>
      </c>
      <c r="C299" t="s">
        <v>1090</v>
      </c>
      <c r="D299" s="22" t="str">
        <f t="shared" si="25"/>
        <v>Documents\GitHub\Ozon_upload\barcode\amazing pics\Термонаклейка Спанч Боб и друзья Keep Vibes.pdf</v>
      </c>
      <c r="E299" t="str">
        <f t="shared" si="24"/>
        <v>C:\work\baby prints\MainTop\tif\tatyana\A5\set1\spunch bob_as12_tat_vert.tif</v>
      </c>
      <c r="F299">
        <v>0</v>
      </c>
      <c r="G299">
        <v>2</v>
      </c>
      <c r="I299" t="s">
        <v>1091</v>
      </c>
      <c r="K299" t="s">
        <v>959</v>
      </c>
      <c r="AM299" s="22">
        <v>17</v>
      </c>
      <c r="AN299" s="22">
        <v>180</v>
      </c>
      <c r="AO299" s="22">
        <v>1</v>
      </c>
      <c r="AP299" s="22">
        <v>250</v>
      </c>
      <c r="AQ299" t="s">
        <v>338</v>
      </c>
      <c r="AR299" s="22" t="s">
        <v>1984</v>
      </c>
    </row>
    <row r="300" spans="1:44" x14ac:dyDescent="0.2">
      <c r="A300" s="15" t="s">
        <v>1092</v>
      </c>
      <c r="B300" t="s">
        <v>1093</v>
      </c>
      <c r="C300" t="s">
        <v>1094</v>
      </c>
      <c r="D300" s="22" t="str">
        <f t="shared" si="25"/>
        <v>Documents\GitHub\Ozon_upload\barcode\amazing pics\Термонаклейка Лило и Стич сидят.pdf</v>
      </c>
      <c r="E300" t="str">
        <f t="shared" si="24"/>
        <v>C:\work\baby prints\MainTop\tif\tatyana\A5\set1\stich_as11_tat_horiz.tif</v>
      </c>
      <c r="F300">
        <v>1</v>
      </c>
      <c r="G300">
        <v>2</v>
      </c>
      <c r="I300" t="s">
        <v>1095</v>
      </c>
      <c r="K300" t="s">
        <v>959</v>
      </c>
      <c r="AM300" s="22">
        <v>17</v>
      </c>
      <c r="AN300" s="22">
        <v>180</v>
      </c>
      <c r="AO300" s="22">
        <v>1</v>
      </c>
      <c r="AP300" s="22">
        <v>250</v>
      </c>
      <c r="AQ300" t="s">
        <v>338</v>
      </c>
      <c r="AR300" s="22" t="s">
        <v>1985</v>
      </c>
    </row>
    <row r="301" spans="1:44" x14ac:dyDescent="0.2">
      <c r="A301" s="15" t="s">
        <v>1096</v>
      </c>
      <c r="B301" t="s">
        <v>1097</v>
      </c>
      <c r="C301" t="s">
        <v>1098</v>
      </c>
      <c r="D301" s="22" t="str">
        <f t="shared" si="25"/>
        <v>Documents\GitHub\Ozon_upload\barcode\amazing pics\Термонаклейка Единороги голубой и розовый.pdf</v>
      </c>
      <c r="E301" t="str">
        <f t="shared" si="24"/>
        <v>C:\work\baby prints\MainTop\tif\tatyana\A5\set1\unicorn_af41_tat_horiz.tif</v>
      </c>
      <c r="F301">
        <v>1</v>
      </c>
      <c r="G301">
        <v>2</v>
      </c>
      <c r="I301" t="s">
        <v>1099</v>
      </c>
      <c r="K301" t="s">
        <v>959</v>
      </c>
      <c r="AM301" s="22">
        <v>17</v>
      </c>
      <c r="AN301" s="22">
        <v>180</v>
      </c>
      <c r="AO301" s="22">
        <v>1</v>
      </c>
      <c r="AP301" s="22">
        <v>250</v>
      </c>
      <c r="AQ301" t="s">
        <v>338</v>
      </c>
      <c r="AR301" s="22" t="s">
        <v>1986</v>
      </c>
    </row>
    <row r="302" spans="1:44" x14ac:dyDescent="0.2">
      <c r="A302" s="15" t="s">
        <v>1100</v>
      </c>
      <c r="B302" t="s">
        <v>1101</v>
      </c>
      <c r="C302" t="s">
        <v>1102</v>
      </c>
      <c r="D302" s="22" t="str">
        <f t="shared" si="25"/>
        <v>Documents\GitHub\Ozon_upload\barcode\amazing pics\Термонаклейка Единорог с ромашкой сердечки.pdf</v>
      </c>
      <c r="E302" t="str">
        <f t="shared" si="24"/>
        <v>C:\work\baby prints\MainTop\tif\tatyana\A5\set1\unicorn_er43_tat_vert.tif</v>
      </c>
      <c r="F302">
        <v>0</v>
      </c>
      <c r="G302">
        <v>2</v>
      </c>
      <c r="I302" t="s">
        <v>1103</v>
      </c>
      <c r="K302" t="s">
        <v>959</v>
      </c>
      <c r="AM302" s="22">
        <v>17</v>
      </c>
      <c r="AN302" s="22">
        <v>180</v>
      </c>
      <c r="AO302" s="22">
        <v>1</v>
      </c>
      <c r="AP302" s="22">
        <v>250</v>
      </c>
      <c r="AQ302" t="s">
        <v>338</v>
      </c>
      <c r="AR302" s="22" t="s">
        <v>1987</v>
      </c>
    </row>
    <row r="303" spans="1:44" x14ac:dyDescent="0.2">
      <c r="A303" s="15" t="s">
        <v>1104</v>
      </c>
      <c r="B303" t="s">
        <v>1105</v>
      </c>
      <c r="C303" t="s">
        <v>1106</v>
      </c>
      <c r="D303" s="22" t="str">
        <f t="shared" si="25"/>
        <v>Documents\GitHub\Ozon_upload\barcode\amazing pics\Термонаклейка Три Миньона бегут.pdf</v>
      </c>
      <c r="E303" t="str">
        <f t="shared" si="24"/>
        <v>C:\work\baby prints\MainTop\tif\tatyana\A5\set1\minions_ab12_tat_horiz.tif</v>
      </c>
      <c r="F303">
        <v>1</v>
      </c>
      <c r="G303">
        <v>2</v>
      </c>
      <c r="I303" t="s">
        <v>1107</v>
      </c>
      <c r="K303" t="s">
        <v>959</v>
      </c>
      <c r="AM303" s="22">
        <v>17</v>
      </c>
      <c r="AN303" s="22">
        <v>180</v>
      </c>
      <c r="AO303" s="22">
        <v>1</v>
      </c>
      <c r="AP303" s="22">
        <v>250</v>
      </c>
      <c r="AQ303" t="s">
        <v>338</v>
      </c>
      <c r="AR303" s="22" t="s">
        <v>1988</v>
      </c>
    </row>
    <row r="304" spans="1:44" x14ac:dyDescent="0.2">
      <c r="A304" s="15" t="s">
        <v>1108</v>
      </c>
      <c r="B304" t="s">
        <v>1109</v>
      </c>
      <c r="C304" t="s">
        <v>1110</v>
      </c>
      <c r="D304" s="22" t="str">
        <f t="shared" si="25"/>
        <v>Documents\GitHub\Ozon_upload\barcode\amazing pics\Термонаклейка Котенок с шариком сердечко.pdf</v>
      </c>
      <c r="E304" t="str">
        <f t="shared" si="24"/>
        <v>C:\work\baby prints\MainTop\tif\tatyana\A5\set1\cat_ag1_tat_horiz.tif</v>
      </c>
      <c r="F304">
        <v>1</v>
      </c>
      <c r="G304">
        <v>2</v>
      </c>
      <c r="I304" t="s">
        <v>1111</v>
      </c>
      <c r="K304" t="s">
        <v>959</v>
      </c>
      <c r="AM304" s="22">
        <v>17</v>
      </c>
      <c r="AN304" s="22">
        <v>180</v>
      </c>
      <c r="AO304" s="22">
        <v>1</v>
      </c>
      <c r="AP304" s="22">
        <v>250</v>
      </c>
      <c r="AQ304" t="s">
        <v>338</v>
      </c>
      <c r="AR304" s="22" t="s">
        <v>1989</v>
      </c>
    </row>
    <row r="305" spans="1:44" x14ac:dyDescent="0.2">
      <c r="A305" s="15" t="s">
        <v>1112</v>
      </c>
      <c r="B305" t="s">
        <v>1113</v>
      </c>
      <c r="C305" t="s">
        <v>1114</v>
      </c>
      <c r="D305" s="22" t="str">
        <f t="shared" si="25"/>
        <v>Documents\GitHub\Ozon_upload\barcode\amazing pics\Термонаклейка Миньон с бананами.pdf</v>
      </c>
      <c r="E305" t="str">
        <f t="shared" si="24"/>
        <v>C:\work\baby prints\MainTop\tif\tatyana\A5\set1\minions_sd12_tat_horiz.tif</v>
      </c>
      <c r="F305">
        <v>1</v>
      </c>
      <c r="G305">
        <v>2</v>
      </c>
      <c r="I305" t="s">
        <v>1115</v>
      </c>
      <c r="K305" t="s">
        <v>959</v>
      </c>
      <c r="AM305" s="22">
        <v>17</v>
      </c>
      <c r="AN305" s="22">
        <v>180</v>
      </c>
      <c r="AO305" s="22">
        <v>1</v>
      </c>
      <c r="AP305" s="22">
        <v>250</v>
      </c>
      <c r="AQ305" t="s">
        <v>338</v>
      </c>
      <c r="AR305" s="22" t="s">
        <v>1990</v>
      </c>
    </row>
    <row r="306" spans="1:44" x14ac:dyDescent="0.2">
      <c r="A306" s="15" t="s">
        <v>1116</v>
      </c>
      <c r="B306" t="s">
        <v>1117</v>
      </c>
      <c r="C306" t="s">
        <v>1118</v>
      </c>
      <c r="D306" s="22" t="str">
        <f t="shared" si="25"/>
        <v>Documents\GitHub\Ozon_upload\barcode\amazing pics\Термонаклейка Зайка балерина.pdf</v>
      </c>
      <c r="E306" t="str">
        <f t="shared" si="24"/>
        <v>C:\work\baby prints\MainTop\tif\tatyana\A5\set1\rabbit_ds34_tat_horiz.tif</v>
      </c>
      <c r="F306">
        <v>1</v>
      </c>
      <c r="G306">
        <v>2</v>
      </c>
      <c r="I306" t="s">
        <v>1119</v>
      </c>
      <c r="K306" t="s">
        <v>959</v>
      </c>
      <c r="AM306" s="22">
        <v>17</v>
      </c>
      <c r="AN306" s="22">
        <v>180</v>
      </c>
      <c r="AO306" s="22">
        <v>1</v>
      </c>
      <c r="AP306" s="22">
        <v>250</v>
      </c>
      <c r="AQ306" t="s">
        <v>338</v>
      </c>
      <c r="AR306" s="22" t="s">
        <v>1991</v>
      </c>
    </row>
    <row r="307" spans="1:44" x14ac:dyDescent="0.2">
      <c r="A307" s="15" t="s">
        <v>1120</v>
      </c>
      <c r="B307" t="s">
        <v>1121</v>
      </c>
      <c r="C307" t="s">
        <v>1122</v>
      </c>
      <c r="D307" s="22" t="str">
        <f t="shared" si="25"/>
        <v>Documents\GitHub\Ozon_upload\barcode\amazing pics\Термонаклейка Динозавр в очках играет на гитаре.pdf</v>
      </c>
      <c r="E307" t="str">
        <f t="shared" si="24"/>
        <v>C:\work\baby prints\MainTop\tif\tatyana\A5\set1\dino_as22_tat_vert.tif</v>
      </c>
      <c r="F307">
        <v>0</v>
      </c>
      <c r="G307">
        <v>2</v>
      </c>
      <c r="I307" t="s">
        <v>1123</v>
      </c>
      <c r="K307" t="s">
        <v>959</v>
      </c>
      <c r="AM307" s="22">
        <v>17</v>
      </c>
      <c r="AN307" s="22">
        <v>180</v>
      </c>
      <c r="AO307" s="22">
        <v>1</v>
      </c>
      <c r="AP307" s="22">
        <v>250</v>
      </c>
      <c r="AQ307" t="s">
        <v>338</v>
      </c>
      <c r="AR307" s="22" t="s">
        <v>1992</v>
      </c>
    </row>
    <row r="308" spans="1:44" x14ac:dyDescent="0.2">
      <c r="A308" s="15" t="s">
        <v>1124</v>
      </c>
      <c r="B308" t="s">
        <v>1125</v>
      </c>
      <c r="C308" t="s">
        <v>1126</v>
      </c>
      <c r="D308" s="22" t="str">
        <f t="shared" si="25"/>
        <v>Documents\GitHub\Ozon_upload\barcode\amazing pics\Термонаклейка Единорог ресницы цветы уши.pdf</v>
      </c>
      <c r="E308" t="str">
        <f t="shared" si="24"/>
        <v>C:\work\baby prints\MainTop\tif\tatyana\A5\set1\unicorn_ad12_tat_vert.tif</v>
      </c>
      <c r="F308">
        <v>0</v>
      </c>
      <c r="G308">
        <v>2</v>
      </c>
      <c r="I308" t="s">
        <v>1127</v>
      </c>
      <c r="K308" t="s">
        <v>959</v>
      </c>
      <c r="AM308" s="22">
        <v>17</v>
      </c>
      <c r="AN308" s="22">
        <v>180</v>
      </c>
      <c r="AO308" s="22">
        <v>1</v>
      </c>
      <c r="AP308" s="22">
        <v>250</v>
      </c>
      <c r="AQ308" t="s">
        <v>338</v>
      </c>
      <c r="AR308" s="22" t="s">
        <v>1993</v>
      </c>
    </row>
    <row r="309" spans="1:44" x14ac:dyDescent="0.2">
      <c r="A309" s="15" t="s">
        <v>1128</v>
      </c>
      <c r="B309" t="s">
        <v>1129</v>
      </c>
      <c r="C309" t="s">
        <v>1130</v>
      </c>
      <c r="D309" s="22" t="str">
        <f t="shared" si="25"/>
        <v>Documents\GitHub\Ozon_upload\barcode\amazing pics\Термонаклейка Лисенок с кружкой.pdf</v>
      </c>
      <c r="E309" t="str">
        <f t="shared" si="24"/>
        <v>C:\work\baby prints\MainTop\tif\tatyana\A5\set1\fox_as22_tat_vert.tif</v>
      </c>
      <c r="F309">
        <v>0</v>
      </c>
      <c r="G309">
        <v>2</v>
      </c>
      <c r="I309" t="s">
        <v>1131</v>
      </c>
      <c r="K309" t="s">
        <v>959</v>
      </c>
      <c r="AM309" s="22">
        <v>17</v>
      </c>
      <c r="AN309" s="22">
        <v>180</v>
      </c>
      <c r="AO309" s="22">
        <v>1</v>
      </c>
      <c r="AP309" s="22">
        <v>250</v>
      </c>
      <c r="AQ309" t="s">
        <v>338</v>
      </c>
      <c r="AR309" s="22" t="s">
        <v>1994</v>
      </c>
    </row>
    <row r="310" spans="1:44" x14ac:dyDescent="0.2">
      <c r="A310" s="15" t="s">
        <v>1132</v>
      </c>
      <c r="B310" t="s">
        <v>1133</v>
      </c>
      <c r="C310" t="s">
        <v>1134</v>
      </c>
      <c r="D310" s="22" t="str">
        <f t="shared" si="25"/>
        <v>Documents\GitHub\Ozon_upload\barcode\amazing pics\Термонаклейка Микки Маус показывает язык.pdf</v>
      </c>
      <c r="E310" t="str">
        <f t="shared" si="24"/>
        <v>C:\work\baby prints\MainTop\tif\tatyana\A5\set1\mickey_df11_tat_vert.tif</v>
      </c>
      <c r="F310">
        <v>0</v>
      </c>
      <c r="G310">
        <v>2</v>
      </c>
      <c r="I310" t="s">
        <v>1135</v>
      </c>
      <c r="K310" t="s">
        <v>959</v>
      </c>
      <c r="AM310" s="22">
        <v>17</v>
      </c>
      <c r="AN310" s="22">
        <v>180</v>
      </c>
      <c r="AO310" s="22">
        <v>1</v>
      </c>
      <c r="AP310" s="22">
        <v>250</v>
      </c>
      <c r="AQ310" t="s">
        <v>338</v>
      </c>
      <c r="AR310" s="22" t="s">
        <v>1995</v>
      </c>
    </row>
    <row r="311" spans="1:44" ht="15" x14ac:dyDescent="0.25">
      <c r="A311" s="17" t="s">
        <v>1423</v>
      </c>
      <c r="B311" t="s">
        <v>1424</v>
      </c>
      <c r="C311" t="s">
        <v>1425</v>
      </c>
      <c r="D311" s="22" t="str">
        <f t="shared" si="25"/>
        <v>Documents\GitHub\Ozon_upload\barcode\amazing pics\Термонаклейка Мишка красная гоночная машина.pdf</v>
      </c>
      <c r="E311" t="str">
        <f t="shared" ref="E311:E329" si="26">CONCATENATE("C:\work\baby prints\MainTop\tif\tatyana\A5\set2\",C311,".tif")</f>
        <v>C:\work\baby prints\MainTop\tif\tatyana\A5\set2\72_horiz.tif</v>
      </c>
      <c r="F311">
        <v>1</v>
      </c>
      <c r="G311">
        <v>2</v>
      </c>
      <c r="I311" t="s">
        <v>1426</v>
      </c>
      <c r="K311" t="s">
        <v>959</v>
      </c>
      <c r="AM311" s="22">
        <v>17</v>
      </c>
      <c r="AN311" s="22">
        <v>180</v>
      </c>
      <c r="AO311" s="22">
        <v>1</v>
      </c>
      <c r="AP311" s="22">
        <v>250</v>
      </c>
      <c r="AQ311" s="7" t="s">
        <v>338</v>
      </c>
      <c r="AR311" s="22" t="s">
        <v>1996</v>
      </c>
    </row>
    <row r="312" spans="1:44" ht="15" x14ac:dyDescent="0.25">
      <c r="A312" s="17" t="s">
        <v>1427</v>
      </c>
      <c r="B312" t="s">
        <v>1428</v>
      </c>
      <c r="C312" t="s">
        <v>1429</v>
      </c>
      <c r="D312" s="22" t="str">
        <f t="shared" si="25"/>
        <v>Documents\GitHub\Ozon_upload\barcode\amazing pics\Термонаклейка Мишка стоит с скейтом.pdf</v>
      </c>
      <c r="E312" t="str">
        <f t="shared" si="26"/>
        <v>C:\work\baby prints\MainTop\tif\tatyana\A5\set2\73_vert.tif</v>
      </c>
      <c r="F312">
        <v>0</v>
      </c>
      <c r="G312">
        <v>2</v>
      </c>
      <c r="I312" s="12" t="s">
        <v>1430</v>
      </c>
      <c r="K312" t="s">
        <v>959</v>
      </c>
      <c r="AM312" s="22">
        <v>17</v>
      </c>
      <c r="AN312" s="22">
        <v>180</v>
      </c>
      <c r="AO312" s="22">
        <v>1</v>
      </c>
      <c r="AP312" s="22">
        <v>250</v>
      </c>
      <c r="AQ312" s="7" t="s">
        <v>338</v>
      </c>
      <c r="AR312" s="22" t="s">
        <v>1997</v>
      </c>
    </row>
    <row r="313" spans="1:44" ht="15" x14ac:dyDescent="0.25">
      <c r="A313" s="17" t="s">
        <v>1431</v>
      </c>
      <c r="B313" t="s">
        <v>1432</v>
      </c>
      <c r="C313" t="s">
        <v>1433</v>
      </c>
      <c r="D313" s="22" t="str">
        <f t="shared" si="25"/>
        <v>Documents\GitHub\Ozon_upload\barcode\amazing pics\Термонаклейка Мишка Серфинг Волна Лето.pdf</v>
      </c>
      <c r="E313" t="str">
        <f t="shared" si="26"/>
        <v>C:\work\baby prints\MainTop\tif\tatyana\A5\set2\74_vert.tif</v>
      </c>
      <c r="F313">
        <v>0</v>
      </c>
      <c r="G313">
        <v>2</v>
      </c>
      <c r="I313" s="12" t="s">
        <v>1430</v>
      </c>
      <c r="K313" t="s">
        <v>959</v>
      </c>
      <c r="AM313" s="22">
        <v>17</v>
      </c>
      <c r="AN313" s="22">
        <v>180</v>
      </c>
      <c r="AO313" s="22">
        <v>1</v>
      </c>
      <c r="AP313" s="22">
        <v>250</v>
      </c>
      <c r="AQ313" s="7" t="s">
        <v>338</v>
      </c>
      <c r="AR313" s="22" t="s">
        <v>1998</v>
      </c>
    </row>
    <row r="314" spans="1:44" ht="15" x14ac:dyDescent="0.25">
      <c r="A314" s="17" t="s">
        <v>1434</v>
      </c>
      <c r="B314" t="s">
        <v>1435</v>
      </c>
      <c r="C314" t="s">
        <v>1436</v>
      </c>
      <c r="D314" s="22" t="str">
        <f t="shared" si="25"/>
        <v>Documents\GitHub\Ozon_upload\barcode\amazing pics\Термонаклейка Мишка сидит в очках Alone.pdf</v>
      </c>
      <c r="E314" t="str">
        <f t="shared" si="26"/>
        <v>C:\work\baby prints\MainTop\tif\tatyana\A5\set2\75_vert.tif</v>
      </c>
      <c r="F314">
        <v>0</v>
      </c>
      <c r="G314">
        <v>2</v>
      </c>
      <c r="I314" s="12" t="s">
        <v>1437</v>
      </c>
      <c r="K314" t="s">
        <v>959</v>
      </c>
      <c r="AM314" s="22">
        <v>17</v>
      </c>
      <c r="AN314" s="22">
        <v>180</v>
      </c>
      <c r="AO314" s="22">
        <v>1</v>
      </c>
      <c r="AP314" s="22">
        <v>250</v>
      </c>
      <c r="AQ314" s="7" t="s">
        <v>338</v>
      </c>
      <c r="AR314" s="22" t="s">
        <v>1999</v>
      </c>
    </row>
    <row r="315" spans="1:44" ht="15" x14ac:dyDescent="0.25">
      <c r="A315" s="17" t="s">
        <v>1438</v>
      </c>
      <c r="B315" t="s">
        <v>1439</v>
      </c>
      <c r="C315" t="s">
        <v>1440</v>
      </c>
      <c r="D315" s="22" t="str">
        <f t="shared" si="25"/>
        <v>Documents\GitHub\Ozon_upload\barcode\amazing pics\Термонаклейка Мишка на Самокате.pdf</v>
      </c>
      <c r="E315" t="str">
        <f t="shared" si="26"/>
        <v>C:\work\baby prints\MainTop\tif\tatyana\A5\set2\77_vert.tif</v>
      </c>
      <c r="F315">
        <v>0</v>
      </c>
      <c r="G315">
        <v>2</v>
      </c>
      <c r="I315" s="12" t="s">
        <v>1441</v>
      </c>
      <c r="K315" t="s">
        <v>959</v>
      </c>
      <c r="AM315" s="22">
        <v>17</v>
      </c>
      <c r="AN315" s="22">
        <v>180</v>
      </c>
      <c r="AO315" s="22">
        <v>1</v>
      </c>
      <c r="AP315" s="22">
        <v>250</v>
      </c>
      <c r="AQ315" s="7" t="s">
        <v>338</v>
      </c>
      <c r="AR315" s="22" t="s">
        <v>2000</v>
      </c>
    </row>
    <row r="316" spans="1:44" ht="15" x14ac:dyDescent="0.25">
      <c r="A316" s="17" t="s">
        <v>1442</v>
      </c>
      <c r="B316" t="s">
        <v>1443</v>
      </c>
      <c r="C316" t="s">
        <v>1444</v>
      </c>
      <c r="D316" s="22" t="str">
        <f t="shared" si="25"/>
        <v>Documents\GitHub\Ozon_upload\barcode\amazing pics\Термонаклейка Мишка Терминатор.pdf</v>
      </c>
      <c r="E316" t="str">
        <f t="shared" si="26"/>
        <v>C:\work\baby prints\MainTop\tif\tatyana\A5\set2\79_vert.tif</v>
      </c>
      <c r="F316">
        <v>0</v>
      </c>
      <c r="G316">
        <v>2</v>
      </c>
      <c r="I316" s="12" t="s">
        <v>1445</v>
      </c>
      <c r="K316" t="s">
        <v>959</v>
      </c>
      <c r="AM316" s="22">
        <v>17</v>
      </c>
      <c r="AN316" s="22">
        <v>180</v>
      </c>
      <c r="AO316" s="22">
        <v>1</v>
      </c>
      <c r="AP316" s="22">
        <v>250</v>
      </c>
      <c r="AQ316" s="7" t="s">
        <v>338</v>
      </c>
      <c r="AR316" s="22" t="s">
        <v>2001</v>
      </c>
    </row>
    <row r="317" spans="1:44" ht="15" x14ac:dyDescent="0.25">
      <c r="A317" s="17" t="s">
        <v>1446</v>
      </c>
      <c r="B317" t="s">
        <v>1447</v>
      </c>
      <c r="C317" t="s">
        <v>1448</v>
      </c>
      <c r="D317" s="22" t="str">
        <f t="shared" si="25"/>
        <v>Documents\GitHub\Ozon_upload\barcode\amazing pics\Термонаклейка Мишка гидроцикл волна лето.pdf</v>
      </c>
      <c r="E317" t="str">
        <f t="shared" si="26"/>
        <v>C:\work\baby prints\MainTop\tif\tatyana\A5\set2\80_horiz.tif</v>
      </c>
      <c r="F317">
        <v>1</v>
      </c>
      <c r="G317">
        <v>2</v>
      </c>
      <c r="I317" s="12" t="s">
        <v>1449</v>
      </c>
      <c r="K317" t="s">
        <v>959</v>
      </c>
      <c r="AM317" s="22">
        <v>17</v>
      </c>
      <c r="AN317" s="22">
        <v>180</v>
      </c>
      <c r="AO317" s="22">
        <v>1</v>
      </c>
      <c r="AP317" s="22">
        <v>250</v>
      </c>
      <c r="AQ317" s="7" t="s">
        <v>338</v>
      </c>
      <c r="AR317" s="22" t="s">
        <v>2002</v>
      </c>
    </row>
    <row r="318" spans="1:44" ht="15" x14ac:dyDescent="0.25">
      <c r="A318" s="17" t="s">
        <v>1450</v>
      </c>
      <c r="B318" t="s">
        <v>1451</v>
      </c>
      <c r="C318" t="s">
        <v>1452</v>
      </c>
      <c r="D318" s="22" t="str">
        <f t="shared" si="25"/>
        <v>Documents\GitHub\Ozon_upload\barcode\amazing pics\Термонаклейка Мишка репер читает с микрофоном.pdf</v>
      </c>
      <c r="E318" t="str">
        <f t="shared" si="26"/>
        <v>C:\work\baby prints\MainTop\tif\tatyana\A5\set2\81_vert.tif</v>
      </c>
      <c r="F318">
        <v>0</v>
      </c>
      <c r="G318">
        <v>2</v>
      </c>
      <c r="I318" s="12" t="s">
        <v>1453</v>
      </c>
      <c r="K318" t="s">
        <v>959</v>
      </c>
      <c r="AM318" s="22">
        <v>17</v>
      </c>
      <c r="AN318" s="22">
        <v>180</v>
      </c>
      <c r="AO318" s="22">
        <v>1</v>
      </c>
      <c r="AP318" s="22">
        <v>250</v>
      </c>
      <c r="AQ318" s="7" t="s">
        <v>338</v>
      </c>
      <c r="AR318" s="22" t="s">
        <v>2003</v>
      </c>
    </row>
    <row r="319" spans="1:44" ht="15" x14ac:dyDescent="0.25">
      <c r="A319" s="17" t="s">
        <v>1454</v>
      </c>
      <c r="B319" t="s">
        <v>1455</v>
      </c>
      <c r="C319" t="s">
        <v>1456</v>
      </c>
      <c r="D319" s="22" t="str">
        <f t="shared" si="25"/>
        <v>Documents\GitHub\Ozon_upload\barcode\amazing pics\Термонаклейка Мишка Серфинг с парусом волна.pdf</v>
      </c>
      <c r="E319" t="str">
        <f t="shared" si="26"/>
        <v>C:\work\baby prints\MainTop\tif\tatyana\A5\set2\82_vert.tif</v>
      </c>
      <c r="F319">
        <v>0</v>
      </c>
      <c r="G319">
        <v>2</v>
      </c>
      <c r="I319" s="12" t="s">
        <v>1457</v>
      </c>
      <c r="K319" t="s">
        <v>959</v>
      </c>
      <c r="AM319" s="22">
        <v>17</v>
      </c>
      <c r="AN319" s="22">
        <v>180</v>
      </c>
      <c r="AO319" s="22">
        <v>1</v>
      </c>
      <c r="AP319" s="22">
        <v>250</v>
      </c>
      <c r="AQ319" s="7" t="s">
        <v>338</v>
      </c>
      <c r="AR319" s="22" t="s">
        <v>2004</v>
      </c>
    </row>
    <row r="320" spans="1:44" ht="15" x14ac:dyDescent="0.25">
      <c r="A320" s="17" t="s">
        <v>1458</v>
      </c>
      <c r="B320" t="s">
        <v>1459</v>
      </c>
      <c r="C320" t="s">
        <v>1460</v>
      </c>
      <c r="D320" s="22" t="str">
        <f t="shared" si="25"/>
        <v>Documents\GitHub\Ozon_upload\barcode\amazing pics\Термонаклейка Мишка маска плавание лето селфи.pdf</v>
      </c>
      <c r="E320" t="str">
        <f t="shared" si="26"/>
        <v>C:\work\baby prints\MainTop\tif\tatyana\A5\set2\84_vert.tif</v>
      </c>
      <c r="F320">
        <v>0</v>
      </c>
      <c r="G320">
        <v>2</v>
      </c>
      <c r="I320" s="12" t="s">
        <v>1461</v>
      </c>
      <c r="K320" t="s">
        <v>959</v>
      </c>
      <c r="AM320" s="22">
        <v>17</v>
      </c>
      <c r="AN320" s="22">
        <v>180</v>
      </c>
      <c r="AO320" s="22">
        <v>1</v>
      </c>
      <c r="AP320" s="22">
        <v>250</v>
      </c>
      <c r="AQ320" s="7" t="s">
        <v>338</v>
      </c>
      <c r="AR320" s="22" t="s">
        <v>2005</v>
      </c>
    </row>
    <row r="321" spans="1:48" ht="15" x14ac:dyDescent="0.25">
      <c r="A321" s="17" t="s">
        <v>1462</v>
      </c>
      <c r="B321" t="s">
        <v>1463</v>
      </c>
      <c r="C321" t="s">
        <v>1464</v>
      </c>
      <c r="D321" s="22" t="str">
        <f t="shared" si="25"/>
        <v>Documents\GitHub\Ozon_upload\barcode\amazing pics\Термонаклейка Мишка на лыжах.pdf</v>
      </c>
      <c r="E321" t="str">
        <f t="shared" si="26"/>
        <v>C:\work\baby prints\MainTop\tif\tatyana\A5\set2\87_vert.tif</v>
      </c>
      <c r="F321">
        <v>0</v>
      </c>
      <c r="G321">
        <v>2</v>
      </c>
      <c r="I321" s="12" t="s">
        <v>1465</v>
      </c>
      <c r="K321" t="s">
        <v>959</v>
      </c>
      <c r="AM321" s="22">
        <v>17</v>
      </c>
      <c r="AN321" s="22">
        <v>180</v>
      </c>
      <c r="AO321" s="22">
        <v>1</v>
      </c>
      <c r="AP321" s="22">
        <v>250</v>
      </c>
      <c r="AQ321" s="7" t="s">
        <v>338</v>
      </c>
      <c r="AR321" s="22" t="s">
        <v>2006</v>
      </c>
    </row>
    <row r="322" spans="1:48" ht="15" x14ac:dyDescent="0.25">
      <c r="A322" s="17" t="s">
        <v>1466</v>
      </c>
      <c r="B322" t="s">
        <v>1467</v>
      </c>
      <c r="C322" t="s">
        <v>1468</v>
      </c>
      <c r="D322" s="22" t="str">
        <f t="shared" si="25"/>
        <v>Documents\GitHub\Ozon_upload\barcode\amazing pics\Термонаклейка Мишка байкер мотоцикл.pdf</v>
      </c>
      <c r="E322" t="str">
        <f t="shared" si="26"/>
        <v>C:\work\baby prints\MainTop\tif\tatyana\A5\set2\88_horiz.tif</v>
      </c>
      <c r="F322">
        <v>1</v>
      </c>
      <c r="G322">
        <v>2</v>
      </c>
      <c r="I322" t="s">
        <v>1469</v>
      </c>
      <c r="K322" t="s">
        <v>959</v>
      </c>
      <c r="AM322" s="22">
        <v>17</v>
      </c>
      <c r="AN322" s="22">
        <v>180</v>
      </c>
      <c r="AO322" s="22">
        <v>1</v>
      </c>
      <c r="AP322" s="22">
        <v>250</v>
      </c>
      <c r="AQ322" s="7" t="s">
        <v>338</v>
      </c>
      <c r="AR322" s="22" t="s">
        <v>2007</v>
      </c>
    </row>
    <row r="323" spans="1:48" ht="15" x14ac:dyDescent="0.25">
      <c r="A323" s="17" t="s">
        <v>1470</v>
      </c>
      <c r="B323" t="s">
        <v>1471</v>
      </c>
      <c r="C323" t="s">
        <v>1472</v>
      </c>
      <c r="D323" s="22" t="str">
        <f t="shared" si="25"/>
        <v>Documents\GitHub\Ozon_upload\barcode\amazing pics\Термонаклейка Мишка велосипед.pdf</v>
      </c>
      <c r="E323" t="str">
        <f t="shared" si="26"/>
        <v>C:\work\baby prints\MainTop\tif\tatyana\A5\set2\89_vert.tif</v>
      </c>
      <c r="F323">
        <v>0</v>
      </c>
      <c r="G323">
        <v>2</v>
      </c>
      <c r="I323" s="12" t="s">
        <v>1473</v>
      </c>
      <c r="K323" t="s">
        <v>959</v>
      </c>
      <c r="AM323" s="22">
        <v>17</v>
      </c>
      <c r="AN323" s="22">
        <v>180</v>
      </c>
      <c r="AO323" s="22">
        <v>1</v>
      </c>
      <c r="AP323" s="22">
        <v>250</v>
      </c>
      <c r="AQ323" s="7" t="s">
        <v>338</v>
      </c>
      <c r="AR323" s="22" t="s">
        <v>2008</v>
      </c>
    </row>
    <row r="324" spans="1:48" ht="15" x14ac:dyDescent="0.25">
      <c r="A324" s="17" t="s">
        <v>1474</v>
      </c>
      <c r="B324" t="s">
        <v>1475</v>
      </c>
      <c r="C324" t="s">
        <v>1476</v>
      </c>
      <c r="D324" s="22" t="str">
        <f t="shared" si="25"/>
        <v>Documents\GitHub\Ozon_upload\barcode\amazing pics\Термонаклейка Мишка Каратэ нога вверх.pdf</v>
      </c>
      <c r="E324" t="str">
        <f t="shared" si="26"/>
        <v>C:\work\baby prints\MainTop\tif\tatyana\A5\set2\90_vert.tif</v>
      </c>
      <c r="F324">
        <v>0</v>
      </c>
      <c r="G324">
        <v>2</v>
      </c>
      <c r="I324" t="s">
        <v>1477</v>
      </c>
      <c r="K324" t="s">
        <v>959</v>
      </c>
      <c r="AM324" s="22">
        <v>17</v>
      </c>
      <c r="AN324" s="22">
        <v>180</v>
      </c>
      <c r="AO324" s="22">
        <v>1</v>
      </c>
      <c r="AP324" s="22">
        <v>250</v>
      </c>
      <c r="AQ324" s="7" t="s">
        <v>338</v>
      </c>
      <c r="AR324" s="22" t="s">
        <v>2009</v>
      </c>
    </row>
    <row r="325" spans="1:48" ht="15" x14ac:dyDescent="0.25">
      <c r="A325" s="17" t="s">
        <v>1478</v>
      </c>
      <c r="B325" t="s">
        <v>1479</v>
      </c>
      <c r="C325" t="s">
        <v>1480</v>
      </c>
      <c r="D325" s="22" t="str">
        <f t="shared" si="25"/>
        <v>Documents\GitHub\Ozon_upload\barcode\amazing pics\Термонаклейка Мишка скейт бежит.pdf</v>
      </c>
      <c r="E325" t="str">
        <f t="shared" si="26"/>
        <v>C:\work\baby prints\MainTop\tif\tatyana\A5\set2\92_vert.tif</v>
      </c>
      <c r="F325">
        <v>0</v>
      </c>
      <c r="G325">
        <v>2</v>
      </c>
      <c r="I325" s="12" t="s">
        <v>1481</v>
      </c>
      <c r="K325" t="s">
        <v>959</v>
      </c>
      <c r="AM325" s="22">
        <v>17</v>
      </c>
      <c r="AN325" s="22">
        <v>180</v>
      </c>
      <c r="AO325" s="22">
        <v>1</v>
      </c>
      <c r="AP325" s="22">
        <v>250</v>
      </c>
      <c r="AQ325" s="7" t="s">
        <v>338</v>
      </c>
      <c r="AR325" s="22" t="s">
        <v>2010</v>
      </c>
    </row>
    <row r="326" spans="1:48" ht="15" x14ac:dyDescent="0.25">
      <c r="A326" s="17" t="s">
        <v>1482</v>
      </c>
      <c r="B326" t="s">
        <v>1483</v>
      </c>
      <c r="C326" t="s">
        <v>1484</v>
      </c>
      <c r="D326" s="22" t="str">
        <f t="shared" si="25"/>
        <v>Documents\GitHub\Ozon_upload\barcode\amazing pics\Термонаклейка Мишка скейт Lets move.pdf</v>
      </c>
      <c r="E326" t="str">
        <f t="shared" si="26"/>
        <v>C:\work\baby prints\MainTop\tif\tatyana\A5\set2\93_vert.tif</v>
      </c>
      <c r="F326">
        <v>0</v>
      </c>
      <c r="G326">
        <v>2</v>
      </c>
      <c r="I326" s="12" t="s">
        <v>1485</v>
      </c>
      <c r="K326" t="s">
        <v>959</v>
      </c>
      <c r="AM326" s="22">
        <v>17</v>
      </c>
      <c r="AN326" s="22">
        <v>180</v>
      </c>
      <c r="AO326" s="22">
        <v>1</v>
      </c>
      <c r="AP326" s="22">
        <v>250</v>
      </c>
      <c r="AQ326" s="7" t="s">
        <v>338</v>
      </c>
      <c r="AR326" s="22" t="s">
        <v>2011</v>
      </c>
    </row>
    <row r="327" spans="1:48" ht="15" x14ac:dyDescent="0.25">
      <c r="A327" s="17" t="s">
        <v>1486</v>
      </c>
      <c r="B327" t="s">
        <v>1487</v>
      </c>
      <c r="C327" t="s">
        <v>1488</v>
      </c>
      <c r="D327" s="22" t="str">
        <f t="shared" si="25"/>
        <v>Documents\GitHub\Ozon_upload\barcode\amazing pics\Термонаклейка Минни Маус и бабочка.pdf</v>
      </c>
      <c r="E327" t="str">
        <f t="shared" si="26"/>
        <v>C:\work\baby prints\MainTop\tif\tatyana\A5\set2\120_vert.tif</v>
      </c>
      <c r="F327">
        <v>0</v>
      </c>
      <c r="G327">
        <v>2</v>
      </c>
      <c r="I327" s="12" t="s">
        <v>1489</v>
      </c>
      <c r="K327" t="s">
        <v>959</v>
      </c>
      <c r="AM327" s="22">
        <v>17</v>
      </c>
      <c r="AN327" s="22">
        <v>180</v>
      </c>
      <c r="AO327" s="22">
        <v>1</v>
      </c>
      <c r="AP327" s="22">
        <v>250</v>
      </c>
      <c r="AQ327" s="7" t="s">
        <v>338</v>
      </c>
      <c r="AR327" s="22" t="s">
        <v>2012</v>
      </c>
      <c r="AT327" s="22"/>
      <c r="AU327" s="22"/>
      <c r="AV327" s="22"/>
    </row>
    <row r="328" spans="1:48" ht="15" x14ac:dyDescent="0.25">
      <c r="A328" s="17" t="s">
        <v>1490</v>
      </c>
      <c r="B328" t="s">
        <v>1491</v>
      </c>
      <c r="C328" t="s">
        <v>1492</v>
      </c>
      <c r="D328" s="22" t="str">
        <f t="shared" si="25"/>
        <v>Documents\GitHub\Ozon_upload\barcode\amazing pics\Термонаклейка Минни Маус поправляет бант.pdf</v>
      </c>
      <c r="E328" t="str">
        <f t="shared" si="26"/>
        <v>C:\work\baby prints\MainTop\tif\tatyana\A5\set2\121_vert.tif</v>
      </c>
      <c r="F328">
        <v>0</v>
      </c>
      <c r="G328">
        <v>2</v>
      </c>
      <c r="I328" t="s">
        <v>1493</v>
      </c>
      <c r="K328" t="s">
        <v>959</v>
      </c>
      <c r="AM328" s="22">
        <v>17</v>
      </c>
      <c r="AN328" s="22">
        <v>180</v>
      </c>
      <c r="AO328" s="22">
        <v>1</v>
      </c>
      <c r="AP328" s="22">
        <v>250</v>
      </c>
      <c r="AQ328" s="7" t="s">
        <v>338</v>
      </c>
      <c r="AR328" s="22" t="s">
        <v>2013</v>
      </c>
    </row>
    <row r="329" spans="1:48" ht="15" x14ac:dyDescent="0.25">
      <c r="A329" s="17" t="s">
        <v>1494</v>
      </c>
      <c r="B329" t="s">
        <v>1495</v>
      </c>
      <c r="C329" t="s">
        <v>1496</v>
      </c>
      <c r="D329" s="22" t="str">
        <f t="shared" si="25"/>
        <v>Documents\GitHub\Ozon_upload\barcode\amazing pics\Термонаклейка Дисней утка Дейзи Сердечко.pdf</v>
      </c>
      <c r="E329" t="str">
        <f t="shared" si="26"/>
        <v>C:\work\baby prints\MainTop\tif\tatyana\A5\set2\122_horiz.tif</v>
      </c>
      <c r="F329">
        <v>1</v>
      </c>
      <c r="G329">
        <v>2</v>
      </c>
      <c r="I329" s="12" t="s">
        <v>1497</v>
      </c>
      <c r="K329" t="s">
        <v>959</v>
      </c>
      <c r="AM329" s="22">
        <v>17</v>
      </c>
      <c r="AN329" s="22">
        <v>180</v>
      </c>
      <c r="AO329" s="22">
        <v>1</v>
      </c>
      <c r="AP329" s="22">
        <v>250</v>
      </c>
      <c r="AQ329" t="s">
        <v>1949</v>
      </c>
      <c r="AR329" s="22" t="s">
        <v>2014</v>
      </c>
    </row>
    <row r="330" spans="1:48" x14ac:dyDescent="0.2">
      <c r="A330" t="s">
        <v>1869</v>
      </c>
      <c r="B330" t="s">
        <v>1870</v>
      </c>
      <c r="C330" t="s">
        <v>1871</v>
      </c>
      <c r="D330" s="22" t="str">
        <f t="shared" si="25"/>
        <v>Documents\GitHub\Ozon_upload\barcode\amazing pics\Термонаклейка Животные с радугой.pdf</v>
      </c>
      <c r="E330" s="21" t="str">
        <f>CONCATENATE("C:\Users\",username!A38,"\Documents\GitHub\Ozon_upload\DTF_images\tatyana\A5\all\",C330,".tif")</f>
        <v>C:\Users\maxim\Documents\GitHub\Ozon_upload\DTF_images\tatyana\A5\all\animals_ass2_vert.tif</v>
      </c>
      <c r="F330" s="22">
        <v>0</v>
      </c>
      <c r="G330" s="22">
        <v>2</v>
      </c>
      <c r="I330" s="22" t="str">
        <f>"д"&amp;номер!A1</f>
        <v>д1</v>
      </c>
      <c r="K330" s="21" t="s">
        <v>959</v>
      </c>
      <c r="AM330" s="22">
        <v>17</v>
      </c>
      <c r="AN330" s="22">
        <v>180</v>
      </c>
      <c r="AO330" s="22">
        <v>1</v>
      </c>
      <c r="AP330" s="22">
        <v>250</v>
      </c>
      <c r="AQ330" s="7" t="s">
        <v>338</v>
      </c>
      <c r="AR330" s="22" t="s">
        <v>2015</v>
      </c>
    </row>
    <row r="331" spans="1:48" x14ac:dyDescent="0.2">
      <c r="A331" t="s">
        <v>1872</v>
      </c>
      <c r="B331" t="s">
        <v>1873</v>
      </c>
      <c r="C331" t="s">
        <v>1874</v>
      </c>
      <c r="D331" s="22" t="str">
        <f t="shared" ref="D331:D394" si="27">CONCATENATE("Documents\GitHub\Ozon_upload\barcode\amazing pics\", A331, ".pdf")</f>
        <v>Documents\GitHub\Ozon_upload\barcode\amazing pics\Термонаклейка Балерина в сиреневом.pdf</v>
      </c>
      <c r="E331" s="21" t="str">
        <f>CONCATENATE("C:\Users\",username!A39,"\Documents\GitHub\Ozon_upload\DTF_images\tatyana\A5\all\",C331,".tif")</f>
        <v>C:\Users\maxim\Documents\GitHub\Ozon_upload\DTF_images\tatyana\A5\all\balerina_asdasfw1_vert.tif</v>
      </c>
      <c r="F331" s="22">
        <v>0</v>
      </c>
      <c r="G331" s="22">
        <v>2</v>
      </c>
      <c r="I331" s="22" t="str">
        <f>"д"&amp;номер!A2</f>
        <v>д2</v>
      </c>
      <c r="K331" s="21" t="s">
        <v>959</v>
      </c>
      <c r="AM331" s="22">
        <v>17</v>
      </c>
      <c r="AN331" s="22">
        <v>180</v>
      </c>
      <c r="AO331" s="22">
        <v>1</v>
      </c>
      <c r="AP331" s="22">
        <v>250</v>
      </c>
      <c r="AQ331" s="7" t="s">
        <v>338</v>
      </c>
      <c r="AR331" s="22" t="s">
        <v>2016</v>
      </c>
    </row>
    <row r="332" spans="1:48" x14ac:dyDescent="0.2">
      <c r="A332" t="s">
        <v>1875</v>
      </c>
      <c r="B332" t="s">
        <v>1876</v>
      </c>
      <c r="C332" t="s">
        <v>1877</v>
      </c>
      <c r="D332" s="22" t="str">
        <f t="shared" si="27"/>
        <v>Documents\GitHub\Ozon_upload\barcode\amazing pics\Термонаклейка Чёрный котенок в цветах.pdf</v>
      </c>
      <c r="E332" s="21" t="str">
        <f>CONCATENATE("C:\Users\",username!A40,"\Documents\GitHub\Ozon_upload\DTF_images\tatyana\A5\all\",C332,".tif")</f>
        <v>C:\Users\maxim\Documents\GitHub\Ozon_upload\DTF_images\tatyana\A5\all\cat_dasdwqe2_vert.tif</v>
      </c>
      <c r="F332" s="22">
        <v>0</v>
      </c>
      <c r="G332" s="22">
        <v>2</v>
      </c>
      <c r="I332" s="22" t="str">
        <f>"д"&amp;номер!A3</f>
        <v>д3</v>
      </c>
      <c r="K332" s="21" t="s">
        <v>959</v>
      </c>
      <c r="AM332" s="22">
        <v>17</v>
      </c>
      <c r="AN332" s="22">
        <v>180</v>
      </c>
      <c r="AO332" s="22">
        <v>1</v>
      </c>
      <c r="AP332" s="22">
        <v>250</v>
      </c>
      <c r="AQ332" s="7" t="s">
        <v>338</v>
      </c>
      <c r="AR332" s="22" t="s">
        <v>2017</v>
      </c>
    </row>
    <row r="333" spans="1:48" x14ac:dyDescent="0.2">
      <c r="A333" t="s">
        <v>1878</v>
      </c>
      <c r="B333" t="s">
        <v>1879</v>
      </c>
      <c r="C333" t="s">
        <v>1880</v>
      </c>
      <c r="D333" s="22" t="str">
        <f t="shared" si="27"/>
        <v>Documents\GitHub\Ozon_upload\barcode\amazing pics\Термонаклейка Весёлый енот выглядывает.pdf</v>
      </c>
      <c r="E333" s="21" t="str">
        <f>CONCATENATE("C:\Users\",username!A41,"\Documents\GitHub\Ozon_upload\DTF_images\tatyana\A5\all\",C333,".tif")</f>
        <v>C:\Users\maxim\Documents\GitHub\Ozon_upload\DTF_images\tatyana\A5\all\enot_asdw1_vert.tif</v>
      </c>
      <c r="F333" s="22">
        <v>0</v>
      </c>
      <c r="G333" s="22">
        <v>2</v>
      </c>
      <c r="I333" s="22" t="str">
        <f>"д"&amp;номер!A4</f>
        <v>д4</v>
      </c>
      <c r="K333" s="21" t="s">
        <v>959</v>
      </c>
      <c r="AM333" s="22">
        <v>17</v>
      </c>
      <c r="AN333" s="22">
        <v>180</v>
      </c>
      <c r="AO333" s="22">
        <v>1</v>
      </c>
      <c r="AP333" s="22">
        <v>250</v>
      </c>
      <c r="AQ333" s="7" t="s">
        <v>338</v>
      </c>
      <c r="AR333" s="22" t="s">
        <v>2018</v>
      </c>
    </row>
    <row r="334" spans="1:48" x14ac:dyDescent="0.2">
      <c r="A334" t="s">
        <v>1881</v>
      </c>
      <c r="B334" t="s">
        <v>1882</v>
      </c>
      <c r="C334" t="s">
        <v>1883</v>
      </c>
      <c r="D334" s="22" t="str">
        <f t="shared" si="27"/>
        <v>Documents\GitHub\Ozon_upload\barcode\amazing pics\Термонаклейка Фея в ночном лесу.pdf</v>
      </c>
      <c r="E334" s="21" t="str">
        <f>CONCATENATE("C:\Users\",username!A42,"\Documents\GitHub\Ozon_upload\DTF_images\tatyana\A5\all\",C334,".tif")</f>
        <v>C:\Users\maxim\Documents\GitHub\Ozon_upload\DTF_images\tatyana\A5\all\fairy_abca_f_horiz.tif</v>
      </c>
      <c r="F334" s="22">
        <v>1</v>
      </c>
      <c r="G334" s="22">
        <v>2</v>
      </c>
      <c r="I334" s="22" t="str">
        <f>"д"&amp;номер!A5</f>
        <v>д5</v>
      </c>
      <c r="K334" s="21" t="s">
        <v>959</v>
      </c>
      <c r="AM334" s="22">
        <v>17</v>
      </c>
      <c r="AN334" s="22">
        <v>180</v>
      </c>
      <c r="AO334" s="22">
        <v>1</v>
      </c>
      <c r="AP334" s="22">
        <v>250</v>
      </c>
      <c r="AQ334" s="7" t="s">
        <v>338</v>
      </c>
      <c r="AR334" s="22" t="s">
        <v>2019</v>
      </c>
    </row>
    <row r="335" spans="1:48" x14ac:dyDescent="0.2">
      <c r="A335" t="s">
        <v>1884</v>
      </c>
      <c r="B335" t="s">
        <v>1885</v>
      </c>
      <c r="C335" t="s">
        <v>1886</v>
      </c>
      <c r="D335" s="22" t="str">
        <f t="shared" si="27"/>
        <v>Documents\GitHub\Ozon_upload\barcode\amazing pics\Термонаклейка Девочка с бабочкой.pdf</v>
      </c>
      <c r="E335" s="21" t="str">
        <f>CONCATENATE("C:\Users\",username!A43,"\Documents\GitHub\Ozon_upload\DTF_images\tatyana\A5\all\",C335,".tif")</f>
        <v>C:\Users\maxim\Documents\GitHub\Ozon_upload\DTF_images\tatyana\A5\all\girl_butterfly_asd_vert.tif</v>
      </c>
      <c r="F335" s="22">
        <v>0</v>
      </c>
      <c r="G335" s="22">
        <v>2</v>
      </c>
      <c r="I335" s="22" t="str">
        <f>"д"&amp;номер!A6</f>
        <v>д6</v>
      </c>
      <c r="K335" s="21" t="s">
        <v>959</v>
      </c>
      <c r="AM335" s="22">
        <v>17</v>
      </c>
      <c r="AN335" s="22">
        <v>180</v>
      </c>
      <c r="AO335" s="22">
        <v>1</v>
      </c>
      <c r="AP335" s="22">
        <v>250</v>
      </c>
      <c r="AQ335" s="7" t="s">
        <v>338</v>
      </c>
      <c r="AR335" s="22" t="s">
        <v>2020</v>
      </c>
    </row>
    <row r="336" spans="1:48" x14ac:dyDescent="0.2">
      <c r="A336" t="s">
        <v>1887</v>
      </c>
      <c r="B336" t="s">
        <v>1888</v>
      </c>
      <c r="C336" t="s">
        <v>1889</v>
      </c>
      <c r="D336" s="22" t="str">
        <f t="shared" si="27"/>
        <v>Documents\GitHub\Ozon_upload\barcode\amazing pics\Термонаклейка Девочка в розовом платье.pdf</v>
      </c>
      <c r="E336" s="21" t="str">
        <f>CONCATENATE("C:\Users\",username!A44,"\Documents\GitHub\Ozon_upload\DTF_images\tatyana\A5\all\",C336,".tif")</f>
        <v>C:\Users\maxim\Documents\GitHub\Ozon_upload\DTF_images\tatyana\A5\all\girl_dsda_vert.tif</v>
      </c>
      <c r="F336" s="22">
        <v>0</v>
      </c>
      <c r="G336" s="22">
        <v>2</v>
      </c>
      <c r="I336" s="22" t="str">
        <f>"д"&amp;номер!A7</f>
        <v>д7</v>
      </c>
      <c r="K336" s="21" t="s">
        <v>959</v>
      </c>
      <c r="AM336" s="22">
        <v>17</v>
      </c>
      <c r="AN336" s="22">
        <v>180</v>
      </c>
      <c r="AO336" s="22">
        <v>1</v>
      </c>
      <c r="AP336" s="22">
        <v>250</v>
      </c>
      <c r="AQ336" s="7" t="s">
        <v>338</v>
      </c>
      <c r="AR336" s="22" t="s">
        <v>2021</v>
      </c>
    </row>
    <row r="337" spans="1:44" x14ac:dyDescent="0.2">
      <c r="A337" t="s">
        <v>1890</v>
      </c>
      <c r="B337" t="s">
        <v>1891</v>
      </c>
      <c r="C337" t="s">
        <v>1892</v>
      </c>
      <c r="D337" s="22" t="str">
        <f t="shared" si="27"/>
        <v>Documents\GitHub\Ozon_upload\barcode\amazing pics\Термонаклейка Девочка с маком в руках.pdf</v>
      </c>
      <c r="E337" s="21" t="str">
        <f>CONCATENATE("C:\Users\",username!A45,"\Documents\GitHub\Ozon_upload\DTF_images\tatyana\A5\all\",C337,".tif")</f>
        <v>C:\Users\maxim\Documents\GitHub\Ozon_upload\DTF_images\tatyana\A5\all\girl_kids_ffd45_vert.tif</v>
      </c>
      <c r="F337" s="22">
        <v>0</v>
      </c>
      <c r="G337" s="22">
        <v>2</v>
      </c>
      <c r="I337" s="22" t="str">
        <f>"д"&amp;номер!A8</f>
        <v>д8</v>
      </c>
      <c r="K337" s="21" t="s">
        <v>959</v>
      </c>
      <c r="AM337" s="22">
        <v>17</v>
      </c>
      <c r="AN337" s="22">
        <v>180</v>
      </c>
      <c r="AO337" s="22">
        <v>1</v>
      </c>
      <c r="AP337" s="22">
        <v>250</v>
      </c>
      <c r="AQ337" s="7" t="s">
        <v>338</v>
      </c>
      <c r="AR337" s="22" t="s">
        <v>2022</v>
      </c>
    </row>
    <row r="338" spans="1:44" x14ac:dyDescent="0.2">
      <c r="A338" t="s">
        <v>1893</v>
      </c>
      <c r="B338" t="s">
        <v>1894</v>
      </c>
      <c r="C338" t="s">
        <v>1895</v>
      </c>
      <c r="D338" s="22" t="str">
        <f t="shared" si="27"/>
        <v>Documents\GitHub\Ozon_upload\barcode\amazing pics\Термонаклейка Девочка Ангел с хвостами.pdf</v>
      </c>
      <c r="E338" s="21" t="str">
        <f>CONCATENATE("C:\Users\",username!A46,"\Documents\GitHub\Ozon_upload\DTF_images\tatyana\A5\all\",C338,".tif")</f>
        <v>C:\Users\maxim\Documents\GitHub\Ozon_upload\DTF_images\tatyana\A5\all\girl_pink_blond_qwds_vert.tif</v>
      </c>
      <c r="F338" s="22">
        <v>0</v>
      </c>
      <c r="G338" s="22">
        <v>2</v>
      </c>
      <c r="I338" s="22" t="str">
        <f>"д"&amp;номер!A9</f>
        <v>д9</v>
      </c>
      <c r="K338" s="21" t="s">
        <v>959</v>
      </c>
      <c r="AM338" s="22">
        <v>17</v>
      </c>
      <c r="AN338" s="22">
        <v>180</v>
      </c>
      <c r="AO338" s="22">
        <v>1</v>
      </c>
      <c r="AP338" s="22">
        <v>250</v>
      </c>
      <c r="AQ338" s="7" t="s">
        <v>338</v>
      </c>
      <c r="AR338" s="22" t="s">
        <v>2023</v>
      </c>
    </row>
    <row r="339" spans="1:44" x14ac:dyDescent="0.2">
      <c r="A339" t="s">
        <v>1896</v>
      </c>
      <c r="B339" t="s">
        <v>1897</v>
      </c>
      <c r="C339" t="s">
        <v>1898</v>
      </c>
      <c r="D339" s="22" t="str">
        <f t="shared" si="27"/>
        <v>Documents\GitHub\Ozon_upload\barcode\amazing pics\Термонаклейка Разноцветные сердечки.pdf</v>
      </c>
      <c r="E339" s="21" t="str">
        <f>CONCATENATE("C:\Users\",username!A47,"\Documents\GitHub\Ozon_upload\DTF_images\tatyana\A5\all\",C339,".tif")</f>
        <v>C:\Users\maxim\Documents\GitHub\Ozon_upload\DTF_images\tatyana\A5\all\hearts_sdq_vert.tif</v>
      </c>
      <c r="F339" s="22">
        <v>0</v>
      </c>
      <c r="G339" s="22">
        <v>2</v>
      </c>
      <c r="I339" s="22" t="str">
        <f>"д"&amp;номер!A10</f>
        <v>д10</v>
      </c>
      <c r="K339" s="21" t="s">
        <v>959</v>
      </c>
      <c r="AM339" s="22">
        <v>17</v>
      </c>
      <c r="AN339" s="22">
        <v>180</v>
      </c>
      <c r="AO339" s="22">
        <v>1</v>
      </c>
      <c r="AP339" s="22">
        <v>250</v>
      </c>
      <c r="AQ339" s="7" t="s">
        <v>338</v>
      </c>
      <c r="AR339" s="22" t="s">
        <v>2024</v>
      </c>
    </row>
    <row r="340" spans="1:44" x14ac:dyDescent="0.2">
      <c r="A340" t="s">
        <v>1899</v>
      </c>
      <c r="B340" t="s">
        <v>1900</v>
      </c>
      <c r="C340" t="s">
        <v>1901</v>
      </c>
      <c r="D340" s="22" t="str">
        <f t="shared" si="27"/>
        <v>Documents\GitHub\Ozon_upload\barcode\amazing pics\Термонаклейка львенок с милой улыбкой.pdf</v>
      </c>
      <c r="E340" s="21" t="str">
        <f>CONCATENATE("C:\Users\",username!A48,"\Documents\GitHub\Ozon_upload\DTF_images\tatyana\A5\all\",C340,".tif")</f>
        <v>C:\Users\maxim\Documents\GitHub\Ozon_upload\DTF_images\tatyana\A5\all\lion_keds_ffff_vert.tif</v>
      </c>
      <c r="F340" s="22">
        <v>0</v>
      </c>
      <c r="G340" s="22">
        <v>2</v>
      </c>
      <c r="I340" s="22" t="str">
        <f>"д"&amp;номер!A11</f>
        <v>д11</v>
      </c>
      <c r="K340" s="21" t="s">
        <v>959</v>
      </c>
      <c r="AM340" s="22">
        <v>17</v>
      </c>
      <c r="AN340" s="22">
        <v>180</v>
      </c>
      <c r="AO340" s="22">
        <v>1</v>
      </c>
      <c r="AP340" s="22">
        <v>250</v>
      </c>
      <c r="AQ340" s="7" t="s">
        <v>338</v>
      </c>
      <c r="AR340" s="22" t="s">
        <v>2025</v>
      </c>
    </row>
    <row r="341" spans="1:44" x14ac:dyDescent="0.2">
      <c r="A341" t="s">
        <v>1902</v>
      </c>
      <c r="B341" t="s">
        <v>1903</v>
      </c>
      <c r="C341" t="s">
        <v>1904</v>
      </c>
      <c r="D341" s="22" t="str">
        <f t="shared" si="27"/>
        <v>Documents\GitHub\Ozon_upload\barcode\amazing pics\Термонаклейка львенок выглядывает игриво.pdf</v>
      </c>
      <c r="E341" s="21" t="str">
        <f>CONCATENATE("C:\Users\",username!A49,"\Documents\GitHub\Ozon_upload\DTF_images\tatyana\A5\all\",C341,".tif")</f>
        <v>C:\Users\maxim\Documents\GitHub\Ozon_upload\DTF_images\tatyana\A5\all\lion_kids_df4_vert.tif</v>
      </c>
      <c r="F341" s="22">
        <v>0</v>
      </c>
      <c r="G341" s="22">
        <v>2</v>
      </c>
      <c r="I341" s="22" t="str">
        <f>"д"&amp;номер!A12</f>
        <v>д12</v>
      </c>
      <c r="K341" s="21" t="s">
        <v>959</v>
      </c>
      <c r="AM341" s="22">
        <v>17</v>
      </c>
      <c r="AN341" s="22">
        <v>180</v>
      </c>
      <c r="AO341" s="22">
        <v>1</v>
      </c>
      <c r="AP341" s="22">
        <v>250</v>
      </c>
      <c r="AQ341" s="7" t="s">
        <v>338</v>
      </c>
      <c r="AR341" s="22" t="s">
        <v>2026</v>
      </c>
    </row>
    <row r="342" spans="1:44" x14ac:dyDescent="0.2">
      <c r="A342" t="s">
        <v>1905</v>
      </c>
      <c r="B342" t="s">
        <v>1906</v>
      </c>
      <c r="C342" t="s">
        <v>1907</v>
      </c>
      <c r="D342" s="22" t="str">
        <f t="shared" si="27"/>
        <v>Documents\GitHub\Ozon_upload\barcode\amazing pics\Термонаклейка арбуз с сердцем и надписью.pdf</v>
      </c>
      <c r="E342" s="21" t="str">
        <f>CONCATENATE("C:\Users\",username!A50,"\Documents\GitHub\Ozon_upload\DTF_images\tatyana\A5\all\",C342,".tif")</f>
        <v>C:\Users\maxim\Documents\GitHub\Ozon_upload\DTF_images\tatyana\A5\all\melon_heart_horiz.tif</v>
      </c>
      <c r="F342" s="22">
        <v>1</v>
      </c>
      <c r="G342" s="22">
        <v>2</v>
      </c>
      <c r="I342" s="22" t="str">
        <f>"д"&amp;номер!A13</f>
        <v>д13</v>
      </c>
      <c r="K342" s="21" t="s">
        <v>959</v>
      </c>
      <c r="AM342" s="22">
        <v>17</v>
      </c>
      <c r="AN342" s="22">
        <v>180</v>
      </c>
      <c r="AO342" s="22">
        <v>1</v>
      </c>
      <c r="AP342" s="22">
        <v>250</v>
      </c>
      <c r="AQ342" s="7" t="s">
        <v>338</v>
      </c>
      <c r="AR342" s="22" t="s">
        <v>2027</v>
      </c>
    </row>
    <row r="343" spans="1:44" x14ac:dyDescent="0.2">
      <c r="A343" t="s">
        <v>1908</v>
      </c>
      <c r="B343" t="s">
        <v>1909</v>
      </c>
      <c r="C343" t="s">
        <v>1910</v>
      </c>
      <c r="D343" s="22" t="str">
        <f t="shared" si="27"/>
        <v>Documents\GitHub\Ozon_upload\barcode\amazing pics\Термонаклейка Лисёнок с розовыми щёчками.pdf</v>
      </c>
      <c r="E343" s="21" t="str">
        <f>CONCATENATE("C:\Users\",username!A51,"\Documents\GitHub\Ozon_upload\DTF_images\tatyana\A5\all\",C343,".tif")</f>
        <v>C:\Users\maxim\Documents\GitHub\Ozon_upload\DTF_images\tatyana\A5\all\fox_looking_ff4_vert.tif</v>
      </c>
      <c r="F343" s="22">
        <v>0</v>
      </c>
      <c r="G343" s="22">
        <v>2</v>
      </c>
      <c r="I343" s="22" t="str">
        <f>"д"&amp;номер!A14</f>
        <v>д14</v>
      </c>
      <c r="K343" s="21" t="s">
        <v>959</v>
      </c>
      <c r="AM343" s="22">
        <v>17</v>
      </c>
      <c r="AN343" s="22">
        <v>180</v>
      </c>
      <c r="AO343" s="22">
        <v>1</v>
      </c>
      <c r="AP343" s="22">
        <v>250</v>
      </c>
      <c r="AQ343" s="7" t="s">
        <v>338</v>
      </c>
      <c r="AR343" s="22" t="s">
        <v>2028</v>
      </c>
    </row>
    <row r="344" spans="1:44" x14ac:dyDescent="0.2">
      <c r="A344" t="s">
        <v>1911</v>
      </c>
      <c r="B344" t="s">
        <v>1912</v>
      </c>
      <c r="C344" t="s">
        <v>1913</v>
      </c>
      <c r="D344" s="22" t="str">
        <f t="shared" si="27"/>
        <v>Documents\GitHub\Ozon_upload\barcode\amazing pics\Термонаклейка Лисёнок в свитере с узорами.pdf</v>
      </c>
      <c r="E344" s="21" t="str">
        <f>CONCATENATE("C:\Users\",username!A52,"\Documents\GitHub\Ozon_upload\DTF_images\tatyana\A5\all\",C344,".tif")</f>
        <v>C:\Users\maxim\Documents\GitHub\Ozon_upload\DTF_images\tatyana\A5\all\fox_stand_1ff4_vert.tif</v>
      </c>
      <c r="F344" s="22">
        <v>0</v>
      </c>
      <c r="G344" s="22">
        <v>2</v>
      </c>
      <c r="I344" s="22" t="str">
        <f>"д"&amp;номер!A15</f>
        <v>д15</v>
      </c>
      <c r="K344" s="21" t="s">
        <v>959</v>
      </c>
      <c r="AM344" s="22">
        <v>17</v>
      </c>
      <c r="AN344" s="22">
        <v>180</v>
      </c>
      <c r="AO344" s="22">
        <v>1</v>
      </c>
      <c r="AP344" s="22">
        <v>250</v>
      </c>
      <c r="AQ344" s="7" t="s">
        <v>338</v>
      </c>
      <c r="AR344" s="22" t="s">
        <v>2029</v>
      </c>
    </row>
    <row r="345" spans="1:44" x14ac:dyDescent="0.2">
      <c r="A345" t="s">
        <v>1914</v>
      </c>
      <c r="B345" t="s">
        <v>1915</v>
      </c>
      <c r="C345" t="s">
        <v>1916</v>
      </c>
      <c r="D345" s="22" t="str">
        <f t="shared" si="27"/>
        <v>Documents\GitHub\Ozon_upload\barcode\amazing pics\Термонаклейка Девочка в зелёном с подсолнухом.pdf</v>
      </c>
      <c r="E345" s="21" t="str">
        <f>CONCATENATE("C:\Users\",username!A53,"\Documents\GitHub\Ozon_upload\DTF_images\tatyana\A5\all\",C345,".tif")</f>
        <v>C:\Users\maxim\Documents\GitHub\Ozon_upload\DTF_images\tatyana\A5\all\girl_yellow_flower_23d_vert.tif</v>
      </c>
      <c r="F345" s="22">
        <v>0</v>
      </c>
      <c r="G345" s="22">
        <v>2</v>
      </c>
      <c r="I345" s="22" t="str">
        <f>"д"&amp;номер!A16</f>
        <v>д16</v>
      </c>
      <c r="K345" s="21" t="s">
        <v>959</v>
      </c>
      <c r="AM345" s="22">
        <v>17</v>
      </c>
      <c r="AN345" s="22">
        <v>180</v>
      </c>
      <c r="AO345" s="22">
        <v>1</v>
      </c>
      <c r="AP345" s="22">
        <v>250</v>
      </c>
      <c r="AQ345" s="7" t="s">
        <v>338</v>
      </c>
      <c r="AR345" s="22" t="s">
        <v>2030</v>
      </c>
    </row>
    <row r="346" spans="1:44" x14ac:dyDescent="0.2">
      <c r="A346" t="s">
        <v>1917</v>
      </c>
      <c r="B346" t="s">
        <v>1918</v>
      </c>
      <c r="C346" t="s">
        <v>1919</v>
      </c>
      <c r="D346" s="22" t="str">
        <f t="shared" si="27"/>
        <v>Documents\GitHub\Ozon_upload\barcode\amazing pics\Термонаклейка Радужный мишка с улыбкой.pdf</v>
      </c>
      <c r="E346" s="21" t="str">
        <f>CONCATENATE("C:\Users\",username!A54,"\Documents\GitHub\Ozon_upload\DTF_images\tatyana\A5\all\",C346,".tif")</f>
        <v>C:\Users\maxim\Documents\GitHub\Ozon_upload\DTF_images\tatyana\A5\all\happy_bear_ff_vert.tif</v>
      </c>
      <c r="F346" s="22">
        <v>0</v>
      </c>
      <c r="G346" s="22">
        <v>2</v>
      </c>
      <c r="I346" s="22" t="str">
        <f>"д"&amp;номер!A17</f>
        <v>д17</v>
      </c>
      <c r="K346" s="21" t="s">
        <v>959</v>
      </c>
      <c r="AM346" s="22">
        <v>17</v>
      </c>
      <c r="AN346" s="22">
        <v>180</v>
      </c>
      <c r="AO346" s="22">
        <v>1</v>
      </c>
      <c r="AP346" s="22">
        <v>250</v>
      </c>
      <c r="AQ346" s="7" t="s">
        <v>338</v>
      </c>
      <c r="AR346" s="22" t="s">
        <v>2031</v>
      </c>
    </row>
    <row r="347" spans="1:44" x14ac:dyDescent="0.2">
      <c r="A347" t="s">
        <v>1920</v>
      </c>
      <c r="B347" t="s">
        <v>1921</v>
      </c>
      <c r="C347" t="s">
        <v>1922</v>
      </c>
      <c r="D347" s="22" t="str">
        <f t="shared" si="27"/>
        <v>Documents\GitHub\Ozon_upload\barcode\amazing pics\Термонаклейка Радужный котенок счастливый.pdf</v>
      </c>
      <c r="E347" s="21" t="str">
        <f>CONCATENATE("C:\Users\",username!A55,"\Documents\GitHub\Ozon_upload\DTF_images\tatyana\A5\all\",C347,".tif")</f>
        <v>C:\Users\maxim\Documents\GitHub\Ozon_upload\DTF_images\tatyana\A5\all\happy_cat_ff_vert.tif</v>
      </c>
      <c r="F347" s="22">
        <v>0</v>
      </c>
      <c r="G347" s="22">
        <v>2</v>
      </c>
      <c r="I347" s="22" t="str">
        <f>"д"&amp;номер!A18</f>
        <v>д18</v>
      </c>
      <c r="K347" s="21" t="s">
        <v>959</v>
      </c>
      <c r="AM347" s="22">
        <v>17</v>
      </c>
      <c r="AN347" s="22">
        <v>180</v>
      </c>
      <c r="AO347" s="22">
        <v>1</v>
      </c>
      <c r="AP347" s="22">
        <v>250</v>
      </c>
      <c r="AQ347" s="7" t="s">
        <v>338</v>
      </c>
      <c r="AR347" s="22" t="s">
        <v>2032</v>
      </c>
    </row>
    <row r="348" spans="1:44" x14ac:dyDescent="0.2">
      <c r="A348" t="s">
        <v>1923</v>
      </c>
      <c r="B348" t="s">
        <v>1924</v>
      </c>
      <c r="C348" t="s">
        <v>1925</v>
      </c>
      <c r="D348" s="22" t="str">
        <f t="shared" si="27"/>
        <v>Documents\GitHub\Ozon_upload\barcode\amazing pics\Термонаклейка Улыбающийся лисенок в снегу.pdf</v>
      </c>
      <c r="E348" s="21" t="str">
        <f>CONCATENATE("C:\Users\",username!A56,"\Documents\GitHub\Ozon_upload\DTF_images\tatyana\A5\all\",C348,".tif")</f>
        <v>C:\Users\maxim\Documents\GitHub\Ozon_upload\DTF_images\tatyana\A5\all\happy_fox_ff_vert.tif</v>
      </c>
      <c r="F348" s="22">
        <v>0</v>
      </c>
      <c r="G348" s="22">
        <v>2</v>
      </c>
      <c r="I348" s="22" t="str">
        <f>"д"&amp;номер!A19</f>
        <v>д19</v>
      </c>
      <c r="K348" s="21" t="s">
        <v>959</v>
      </c>
      <c r="AM348" s="22">
        <v>17</v>
      </c>
      <c r="AN348" s="22">
        <v>180</v>
      </c>
      <c r="AO348" s="22">
        <v>1</v>
      </c>
      <c r="AP348" s="22">
        <v>250</v>
      </c>
      <c r="AQ348" s="7" t="s">
        <v>338</v>
      </c>
      <c r="AR348" s="22" t="s">
        <v>2033</v>
      </c>
    </row>
    <row r="349" spans="1:44" x14ac:dyDescent="0.2">
      <c r="A349" t="s">
        <v>1926</v>
      </c>
      <c r="B349" t="s">
        <v>1927</v>
      </c>
      <c r="C349" t="s">
        <v>1928</v>
      </c>
      <c r="D349" s="22" t="str">
        <f t="shared" si="27"/>
        <v>Documents\GitHub\Ozon_upload\barcode\amazing pics\Термонаклейка Львенок счастливый.pdf</v>
      </c>
      <c r="E349" s="21" t="str">
        <f>CONCATENATE("C:\Users\",username!A57,"\Documents\GitHub\Ozon_upload\DTF_images\tatyana\A5\all\",C349,".tif")</f>
        <v>C:\Users\maxim\Documents\GitHub\Ozon_upload\DTF_images\tatyana\A5\all\happy_lion_ff_vert.tif</v>
      </c>
      <c r="F349" s="22">
        <v>0</v>
      </c>
      <c r="G349" s="22">
        <v>2</v>
      </c>
      <c r="I349" s="22" t="str">
        <f>"д"&amp;номер!A20</f>
        <v>д20</v>
      </c>
      <c r="K349" s="21" t="s">
        <v>959</v>
      </c>
      <c r="AM349" s="22">
        <v>17</v>
      </c>
      <c r="AN349" s="22">
        <v>180</v>
      </c>
      <c r="AO349" s="22">
        <v>1</v>
      </c>
      <c r="AP349" s="22">
        <v>250</v>
      </c>
      <c r="AQ349" s="7" t="s">
        <v>338</v>
      </c>
      <c r="AR349" s="22" t="s">
        <v>2034</v>
      </c>
    </row>
    <row r="350" spans="1:44" x14ac:dyDescent="0.2">
      <c r="A350" t="s">
        <v>1929</v>
      </c>
      <c r="B350" t="s">
        <v>1930</v>
      </c>
      <c r="C350" t="s">
        <v>1931</v>
      </c>
      <c r="D350" s="22" t="str">
        <f t="shared" si="27"/>
        <v>Documents\GitHub\Ozon_upload\barcode\amazing pics\Термонаклейка Тигренок счастливый радужный.pdf</v>
      </c>
      <c r="E350" s="21" t="str">
        <f>CONCATENATE("C:\Users\",username!A58,"\Documents\GitHub\Ozon_upload\DTF_images\tatyana\A5\all\",C350,".tif")</f>
        <v>C:\Users\maxim\Documents\GitHub\Ozon_upload\DTF_images\tatyana\A5\all\happy_tiger_ff_vert.tif</v>
      </c>
      <c r="F350" s="22">
        <v>0</v>
      </c>
      <c r="G350" s="22">
        <v>2</v>
      </c>
      <c r="I350" s="22" t="str">
        <f>"д"&amp;номер!A21</f>
        <v>д21</v>
      </c>
      <c r="K350" s="21" t="s">
        <v>959</v>
      </c>
      <c r="AM350" s="22">
        <v>17</v>
      </c>
      <c r="AN350" s="22">
        <v>180</v>
      </c>
      <c r="AO350" s="22">
        <v>1</v>
      </c>
      <c r="AP350" s="22">
        <v>250</v>
      </c>
      <c r="AQ350" s="7" t="s">
        <v>338</v>
      </c>
      <c r="AR350" s="22" t="s">
        <v>2035</v>
      </c>
    </row>
    <row r="351" spans="1:44" x14ac:dyDescent="0.2">
      <c r="A351" t="s">
        <v>1932</v>
      </c>
      <c r="B351" t="s">
        <v>1933</v>
      </c>
      <c r="C351" t="s">
        <v>1934</v>
      </c>
      <c r="D351" s="22" t="str">
        <f t="shared" si="27"/>
        <v>Documents\GitHub\Ozon_upload\barcode\amazing pics\Термонаклейка Ёжики в кружках с сердечками.pdf</v>
      </c>
      <c r="E351" s="21" t="str">
        <f>CONCATENATE("C:\Users\",username!A59,"\Documents\GitHub\Ozon_upload\DTF_images\tatyana\A5\all\",C351,".tif")</f>
        <v>C:\Users\maxim\Documents\GitHub\Ozon_upload\DTF_images\tatyana\A5\all\hedgehoges_two_cups_23sss_horiz.tif</v>
      </c>
      <c r="F351" s="22">
        <v>1</v>
      </c>
      <c r="G351" s="22">
        <v>2</v>
      </c>
      <c r="I351" s="22" t="str">
        <f>"д"&amp;номер!A22</f>
        <v>д22</v>
      </c>
      <c r="K351" s="21" t="s">
        <v>959</v>
      </c>
      <c r="AM351" s="22">
        <v>17</v>
      </c>
      <c r="AN351" s="22">
        <v>180</v>
      </c>
      <c r="AO351" s="22">
        <v>1</v>
      </c>
      <c r="AP351" s="22">
        <v>250</v>
      </c>
      <c r="AQ351" s="7" t="s">
        <v>338</v>
      </c>
      <c r="AR351" s="22" t="s">
        <v>2036</v>
      </c>
    </row>
    <row r="352" spans="1:44" x14ac:dyDescent="0.2">
      <c r="A352" t="s">
        <v>1935</v>
      </c>
      <c r="B352" t="s">
        <v>1936</v>
      </c>
      <c r="C352" t="s">
        <v>1937</v>
      </c>
      <c r="D352" s="22" t="str">
        <f t="shared" si="27"/>
        <v>Documents\GitHub\Ozon_upload\barcode\amazing pics\Термонаклейка Оленёнок в шарфе.pdf</v>
      </c>
      <c r="E352" s="21" t="str">
        <f>CONCATENATE("C:\Users\",username!A60,"\Documents\GitHub\Ozon_upload\DTF_images\tatyana\A5\all\",C352,".tif")</f>
        <v>C:\Users\maxim\Documents\GitHub\Ozon_upload\DTF_images\tatyana\A5\all\olen_23dds_vert.tif</v>
      </c>
      <c r="F352" s="22">
        <v>0</v>
      </c>
      <c r="G352" s="22">
        <v>2</v>
      </c>
      <c r="I352" s="22" t="str">
        <f>"д"&amp;номер!A23</f>
        <v>д23</v>
      </c>
      <c r="K352" s="21" t="s">
        <v>959</v>
      </c>
      <c r="AM352" s="22">
        <v>17</v>
      </c>
      <c r="AN352" s="22">
        <v>180</v>
      </c>
      <c r="AO352" s="22">
        <v>1</v>
      </c>
      <c r="AP352" s="22">
        <v>250</v>
      </c>
      <c r="AQ352" s="7" t="s">
        <v>338</v>
      </c>
      <c r="AR352" s="22" t="s">
        <v>2037</v>
      </c>
    </row>
    <row r="353" spans="1:44" x14ac:dyDescent="0.2">
      <c r="A353" t="s">
        <v>1938</v>
      </c>
      <c r="B353" t="s">
        <v>1939</v>
      </c>
      <c r="C353" t="s">
        <v>1940</v>
      </c>
      <c r="D353" s="22" t="str">
        <f t="shared" si="27"/>
        <v>Documents\GitHub\Ozon_upload\barcode\amazing pics\Термонаклейка Зевающий зайка в пижаме.pdf</v>
      </c>
      <c r="E353" s="21" t="str">
        <f>CONCATENATE("C:\Users\",username!A61,"\Documents\GitHub\Ozon_upload\DTF_images\tatyana\A5\all\",C353,".tif")</f>
        <v>C:\Users\maxim\Documents\GitHub\Ozon_upload\DTF_images\tatyana\A5\all\rabbit_sleeping_231s_vert.tif</v>
      </c>
      <c r="F353" s="22">
        <v>0</v>
      </c>
      <c r="G353" s="22">
        <v>2</v>
      </c>
      <c r="I353" s="22" t="str">
        <f>"д"&amp;номер!A24</f>
        <v>д24</v>
      </c>
      <c r="K353" s="21" t="s">
        <v>959</v>
      </c>
      <c r="AM353" s="22">
        <v>17</v>
      </c>
      <c r="AN353" s="22">
        <v>180</v>
      </c>
      <c r="AO353" s="22">
        <v>1</v>
      </c>
      <c r="AP353" s="22">
        <v>250</v>
      </c>
      <c r="AQ353" s="7" t="s">
        <v>338</v>
      </c>
      <c r="AR353" s="22" t="s">
        <v>2038</v>
      </c>
    </row>
    <row r="354" spans="1:44" ht="15" x14ac:dyDescent="0.25">
      <c r="A354" s="17" t="s">
        <v>1498</v>
      </c>
      <c r="B354" t="s">
        <v>1499</v>
      </c>
      <c r="C354" t="s">
        <v>1500</v>
      </c>
      <c r="D354" s="22" t="str">
        <f t="shared" si="27"/>
        <v>Documents\GitHub\Ozon_upload\barcode\amazing pics\Термонаклейка Дисней утка Дейзи и Минни сидят.pdf</v>
      </c>
      <c r="E354" t="str">
        <f t="shared" ref="E354:E359" si="28">CONCATENATE("C:\work\baby prints\MainTop\tif\tatyana\A5\set2\",C354,".tif")</f>
        <v>C:\work\baby prints\MainTop\tif\tatyana\A5\set2\123_horiz.tif</v>
      </c>
      <c r="F354">
        <v>1</v>
      </c>
      <c r="G354">
        <v>2</v>
      </c>
      <c r="I354" t="s">
        <v>1501</v>
      </c>
      <c r="K354" t="s">
        <v>959</v>
      </c>
      <c r="AM354" s="22">
        <v>17</v>
      </c>
      <c r="AN354" s="22">
        <v>180</v>
      </c>
      <c r="AO354" s="22">
        <v>1</v>
      </c>
      <c r="AP354" s="22">
        <v>250</v>
      </c>
      <c r="AQ354" s="7" t="s">
        <v>338</v>
      </c>
      <c r="AR354" s="22" t="s">
        <v>2040</v>
      </c>
    </row>
    <row r="355" spans="1:44" ht="15" x14ac:dyDescent="0.25">
      <c r="A355" s="17" t="s">
        <v>1502</v>
      </c>
      <c r="B355" t="s">
        <v>1503</v>
      </c>
      <c r="C355" t="s">
        <v>1504</v>
      </c>
      <c r="D355" s="22" t="str">
        <f t="shared" si="27"/>
        <v>Documents\GitHub\Ozon_upload\barcode\amazing pics\Термонаклейка Дисней утка Дейзи и Минни мороженое.pdf</v>
      </c>
      <c r="E355" t="str">
        <f t="shared" si="28"/>
        <v>C:\work\baby prints\MainTop\tif\tatyana\A5\set2\124_horiz.tif</v>
      </c>
      <c r="F355">
        <v>1</v>
      </c>
      <c r="G355">
        <v>2</v>
      </c>
      <c r="I355" t="s">
        <v>1505</v>
      </c>
      <c r="K355" t="s">
        <v>959</v>
      </c>
      <c r="AM355" s="22">
        <v>17</v>
      </c>
      <c r="AN355" s="22">
        <v>180</v>
      </c>
      <c r="AO355" s="22">
        <v>1</v>
      </c>
      <c r="AP355" s="22">
        <v>250</v>
      </c>
      <c r="AQ355" s="7" t="s">
        <v>338</v>
      </c>
      <c r="AR355" s="22" t="s">
        <v>2041</v>
      </c>
    </row>
    <row r="356" spans="1:44" ht="15" x14ac:dyDescent="0.25">
      <c r="A356" s="17" t="s">
        <v>1506</v>
      </c>
      <c r="B356" t="s">
        <v>1507</v>
      </c>
      <c r="C356" t="s">
        <v>1508</v>
      </c>
      <c r="D356" s="22" t="str">
        <f t="shared" si="27"/>
        <v>Documents\GitHub\Ozon_upload\barcode\amazing pics\Термонаклейка Дисней утка Дейзи улыбка.pdf</v>
      </c>
      <c r="E356" t="str">
        <f t="shared" si="28"/>
        <v>C:\work\baby prints\MainTop\tif\tatyana\A5\set2\125_vert.tif</v>
      </c>
      <c r="F356">
        <v>0</v>
      </c>
      <c r="G356">
        <v>2</v>
      </c>
      <c r="I356" t="s">
        <v>1509</v>
      </c>
      <c r="K356" t="s">
        <v>959</v>
      </c>
      <c r="AM356" s="22">
        <v>17</v>
      </c>
      <c r="AN356" s="22">
        <v>180</v>
      </c>
      <c r="AO356" s="22">
        <v>1</v>
      </c>
      <c r="AP356" s="22">
        <v>250</v>
      </c>
      <c r="AQ356" s="7" t="s">
        <v>338</v>
      </c>
      <c r="AR356" s="22" t="s">
        <v>2042</v>
      </c>
    </row>
    <row r="357" spans="1:44" ht="15" x14ac:dyDescent="0.25">
      <c r="A357" s="17" t="s">
        <v>1510</v>
      </c>
      <c r="B357" t="s">
        <v>1511</v>
      </c>
      <c r="C357" t="s">
        <v>1512</v>
      </c>
      <c r="D357" s="22" t="str">
        <f t="shared" si="27"/>
        <v>Documents\GitHub\Ozon_upload\barcode\amazing pics\Термонаклейка Дисней утка Дейзи и Минни пис.pdf</v>
      </c>
      <c r="E357" t="str">
        <f t="shared" si="28"/>
        <v>C:\work\baby prints\MainTop\tif\tatyana\A5\set2\126_horiz.tif</v>
      </c>
      <c r="F357">
        <v>1</v>
      </c>
      <c r="G357">
        <v>2</v>
      </c>
      <c r="I357" t="s">
        <v>1513</v>
      </c>
      <c r="K357" t="s">
        <v>959</v>
      </c>
      <c r="AM357" s="22">
        <v>17</v>
      </c>
      <c r="AN357" s="22">
        <v>180</v>
      </c>
      <c r="AO357" s="22">
        <v>1</v>
      </c>
      <c r="AP357" s="22">
        <v>250</v>
      </c>
      <c r="AQ357" s="7" t="s">
        <v>338</v>
      </c>
      <c r="AR357" s="22" t="s">
        <v>2043</v>
      </c>
    </row>
    <row r="358" spans="1:44" ht="15" x14ac:dyDescent="0.25">
      <c r="A358" s="17" t="s">
        <v>1514</v>
      </c>
      <c r="B358" t="s">
        <v>1515</v>
      </c>
      <c r="C358" t="s">
        <v>1516</v>
      </c>
      <c r="D358" s="22" t="str">
        <f t="shared" si="27"/>
        <v>Documents\GitHub\Ozon_upload\barcode\amazing pics\Термонаклейка Дейзи и Минни Маус коктейль.pdf</v>
      </c>
      <c r="E358" t="str">
        <f t="shared" si="28"/>
        <v>C:\work\baby prints\MainTop\tif\tatyana\A5\set2\127_horiz.tif</v>
      </c>
      <c r="F358">
        <v>1</v>
      </c>
      <c r="G358">
        <v>2</v>
      </c>
      <c r="I358" t="s">
        <v>2201</v>
      </c>
      <c r="K358" t="s">
        <v>959</v>
      </c>
      <c r="AM358" s="22">
        <v>17</v>
      </c>
      <c r="AN358" s="22">
        <v>180</v>
      </c>
      <c r="AO358" s="22">
        <v>1</v>
      </c>
      <c r="AP358" s="22">
        <v>250</v>
      </c>
      <c r="AQ358" s="7" t="s">
        <v>338</v>
      </c>
      <c r="AR358" s="22" t="s">
        <v>2044</v>
      </c>
    </row>
    <row r="359" spans="1:44" ht="15" x14ac:dyDescent="0.25">
      <c r="A359" s="18" t="s">
        <v>1517</v>
      </c>
      <c r="B359" s="19" t="s">
        <v>1518</v>
      </c>
      <c r="C359" s="19" t="s">
        <v>1519</v>
      </c>
      <c r="D359" s="22" t="str">
        <f t="shared" si="27"/>
        <v>Documents\GitHub\Ozon_upload\barcode\amazing pics\Термонаклейка Минни Маус целует Микки.pdf</v>
      </c>
      <c r="E359" s="19" t="str">
        <f t="shared" si="28"/>
        <v>C:\work\baby prints\MainTop\tif\tatyana\A5\set2\129_vert.tif</v>
      </c>
      <c r="F359" s="19">
        <v>0</v>
      </c>
      <c r="G359" s="19">
        <v>2</v>
      </c>
      <c r="H359" s="19"/>
      <c r="I359" s="19" t="s">
        <v>1520</v>
      </c>
      <c r="J359" s="19"/>
      <c r="K359" s="19" t="s">
        <v>959</v>
      </c>
      <c r="L359" s="19"/>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9"/>
      <c r="AJ359" s="19"/>
      <c r="AK359" s="19"/>
      <c r="AL359" s="19"/>
      <c r="AM359" s="22">
        <v>17</v>
      </c>
      <c r="AN359" s="22">
        <v>180</v>
      </c>
      <c r="AO359" s="22">
        <v>1</v>
      </c>
      <c r="AP359" s="22">
        <v>250</v>
      </c>
      <c r="AQ359" s="19" t="s">
        <v>338</v>
      </c>
      <c r="AR359" s="22" t="s">
        <v>2045</v>
      </c>
    </row>
    <row r="360" spans="1:44" ht="15" x14ac:dyDescent="0.25">
      <c r="A360" s="17" t="s">
        <v>1525</v>
      </c>
      <c r="B360" t="s">
        <v>1526</v>
      </c>
      <c r="C360" t="s">
        <v>1527</v>
      </c>
      <c r="D360" s="22" t="str">
        <f t="shared" si="27"/>
        <v>Documents\GitHub\Ozon_upload\barcode\amazing pics\Термонаклейка Формы термозаплатка.pdf</v>
      </c>
      <c r="E360" t="str">
        <f>CONCATENATE("C:\work\baby prints\MainTop\tif\tatyana\A5\set3\",C360,".tif")</f>
        <v>C:\work\baby prints\MainTop\tif\tatyana\A5\set3\patch_a.tif</v>
      </c>
      <c r="F360">
        <v>0</v>
      </c>
      <c r="G360">
        <v>2</v>
      </c>
      <c r="I360" s="12" t="s">
        <v>1528</v>
      </c>
      <c r="K360" t="s">
        <v>959</v>
      </c>
      <c r="AM360" s="22">
        <v>17</v>
      </c>
      <c r="AN360" s="22">
        <v>180</v>
      </c>
      <c r="AO360" s="22">
        <v>1</v>
      </c>
      <c r="AP360" s="22">
        <v>250</v>
      </c>
      <c r="AQ360" s="7" t="s">
        <v>338</v>
      </c>
      <c r="AR360" s="22" t="s">
        <v>2046</v>
      </c>
    </row>
    <row r="361" spans="1:44" ht="15" x14ac:dyDescent="0.25">
      <c r="A361" s="17" t="s">
        <v>1529</v>
      </c>
      <c r="B361" t="s">
        <v>1530</v>
      </c>
      <c r="C361" t="s">
        <v>1531</v>
      </c>
      <c r="D361" s="22" t="str">
        <f t="shared" si="27"/>
        <v>Documents\GitHub\Ozon_upload\barcode\amazing pics\Термонаклейка Сердечки термозаплатка.pdf</v>
      </c>
      <c r="E361" t="str">
        <f>CONCATENATE("C:\work\baby prints\MainTop\tif\tatyana\A5\set3\",C361,".tif")</f>
        <v>C:\work\baby prints\MainTop\tif\tatyana\A5\set3\patch_hearts_black.tif</v>
      </c>
      <c r="F361">
        <v>0</v>
      </c>
      <c r="G361">
        <v>2</v>
      </c>
      <c r="I361" t="s">
        <v>1532</v>
      </c>
      <c r="K361" t="s">
        <v>959</v>
      </c>
      <c r="AM361" s="22">
        <v>17</v>
      </c>
      <c r="AN361" s="22">
        <v>180</v>
      </c>
      <c r="AO361" s="22">
        <v>1</v>
      </c>
      <c r="AP361" s="22">
        <v>250</v>
      </c>
      <c r="AQ361" s="7" t="s">
        <v>338</v>
      </c>
      <c r="AR361" s="22" t="s">
        <v>2047</v>
      </c>
    </row>
    <row r="362" spans="1:44" ht="15" x14ac:dyDescent="0.25">
      <c r="A362" s="17" t="s">
        <v>1533</v>
      </c>
      <c r="B362" t="s">
        <v>1534</v>
      </c>
      <c r="C362" t="s">
        <v>1535</v>
      </c>
      <c r="D362" s="22" t="str">
        <f t="shared" si="27"/>
        <v>Documents\GitHub\Ozon_upload\barcode\amazing pics\Термонаклейка Звезды Черные термозаплатка.pdf</v>
      </c>
      <c r="E362" t="str">
        <f>CONCATENATE("C:\work\baby prints\MainTop\tif\tatyana\A5\set3\",C362,".tif")</f>
        <v>C:\work\baby prints\MainTop\tif\tatyana\A5\set3\patch_stars_black.tif</v>
      </c>
      <c r="F362">
        <v>0</v>
      </c>
      <c r="G362">
        <v>2</v>
      </c>
      <c r="I362" s="12" t="s">
        <v>1536</v>
      </c>
      <c r="K362" t="s">
        <v>959</v>
      </c>
      <c r="AM362" s="22">
        <v>17</v>
      </c>
      <c r="AN362" s="22">
        <v>180</v>
      </c>
      <c r="AO362" s="22">
        <v>1</v>
      </c>
      <c r="AP362" s="22">
        <v>250</v>
      </c>
      <c r="AQ362" s="7" t="s">
        <v>338</v>
      </c>
      <c r="AR362" s="22" t="s">
        <v>2048</v>
      </c>
    </row>
    <row r="363" spans="1:44" ht="15" x14ac:dyDescent="0.25">
      <c r="A363" s="17" t="s">
        <v>1537</v>
      </c>
      <c r="B363" t="s">
        <v>1538</v>
      </c>
      <c r="C363" t="s">
        <v>1539</v>
      </c>
      <c r="D363" s="22" t="str">
        <f t="shared" si="27"/>
        <v>Documents\GitHub\Ozon_upload\barcode\amazing pics\Термонаклейка Звезды Белые термозаплатка.pdf</v>
      </c>
      <c r="E363" t="str">
        <f>CONCATENATE("C:\work\baby prints\MainTop\tif\tatyana\A5\set3\",C363,".tif")</f>
        <v>C:\work\baby prints\MainTop\tif\tatyana\A5\set3\patch_stars_white.tif</v>
      </c>
      <c r="F363">
        <v>0</v>
      </c>
      <c r="G363">
        <v>2</v>
      </c>
      <c r="I363" s="12" t="s">
        <v>1540</v>
      </c>
      <c r="K363" t="s">
        <v>959</v>
      </c>
      <c r="AM363" s="22">
        <v>17</v>
      </c>
      <c r="AN363" s="22">
        <v>180</v>
      </c>
      <c r="AO363" s="22">
        <v>1</v>
      </c>
      <c r="AP363" s="22">
        <v>250</v>
      </c>
      <c r="AQ363" s="7" t="s">
        <v>338</v>
      </c>
      <c r="AR363" s="22" t="s">
        <v>2049</v>
      </c>
    </row>
    <row r="364" spans="1:44" ht="15" x14ac:dyDescent="0.25">
      <c r="A364" s="24" t="s">
        <v>1521</v>
      </c>
      <c r="B364" s="25" t="s">
        <v>1522</v>
      </c>
      <c r="C364" s="25" t="s">
        <v>1523</v>
      </c>
      <c r="D364" s="22" t="str">
        <f t="shared" si="27"/>
        <v>Documents\GitHub\Ozon_upload\barcode\amazing pics\Термонаклейки Nike Найк набор.pdf</v>
      </c>
      <c r="E364" s="25" t="str">
        <f>CONCATENATE("C:\work\baby prints\MainTop\tif\tatyana\A4\logos\",C364,".tif")</f>
        <v>C:\work\baby prints\MainTop\tif\tatyana\A4\logos\200_vert.tif</v>
      </c>
      <c r="F364" s="25">
        <v>1</v>
      </c>
      <c r="G364" s="25">
        <v>1</v>
      </c>
      <c r="H364" s="25"/>
      <c r="I364" s="25" t="s">
        <v>1524</v>
      </c>
      <c r="J364" s="25"/>
      <c r="K364" s="25" t="s">
        <v>959</v>
      </c>
      <c r="L364" s="25"/>
      <c r="M364" s="25"/>
      <c r="N364" s="25"/>
      <c r="O364" s="25"/>
      <c r="P364" s="25"/>
      <c r="Q364" s="25"/>
      <c r="R364" s="25"/>
      <c r="S364" s="25"/>
      <c r="T364" s="25"/>
      <c r="U364" s="25"/>
      <c r="V364" s="25"/>
      <c r="W364" s="25"/>
      <c r="X364" s="25"/>
      <c r="Y364" s="25"/>
      <c r="Z364" s="25"/>
      <c r="AA364" s="25"/>
      <c r="AB364" s="25"/>
      <c r="AC364" s="25"/>
      <c r="AD364" s="25"/>
      <c r="AE364" s="25"/>
      <c r="AF364" s="25"/>
      <c r="AG364" s="25"/>
      <c r="AH364" s="25"/>
      <c r="AI364" s="25"/>
      <c r="AJ364" s="25"/>
      <c r="AK364" s="25"/>
      <c r="AL364" s="25"/>
      <c r="AM364" s="25">
        <v>33</v>
      </c>
      <c r="AN364" s="25">
        <v>220</v>
      </c>
      <c r="AO364" s="25">
        <v>1</v>
      </c>
      <c r="AP364" s="25">
        <v>300</v>
      </c>
      <c r="AQ364" s="25" t="s">
        <v>447</v>
      </c>
      <c r="AR364" s="22" t="s">
        <v>2050</v>
      </c>
    </row>
    <row r="365" spans="1:44" ht="15" x14ac:dyDescent="0.25">
      <c r="A365" s="26" t="s">
        <v>1770</v>
      </c>
      <c r="B365" s="25" t="s">
        <v>1771</v>
      </c>
      <c r="C365" s="25" t="s">
        <v>1772</v>
      </c>
      <c r="D365" s="22" t="str">
        <f t="shared" si="27"/>
        <v>Documents\GitHub\Ozon_upload\barcode\amazing pics\Термонаклейка набор Щенячий Патруль Paw Patrol.pdf</v>
      </c>
      <c r="E365" s="25" t="str">
        <f>CONCATENATE("C:\Users\",username!A29,"\Documents\GitHub\Ozon_upload\DTF_images\tatyana\A4\bundle\",C365,".tif")</f>
        <v>C:\Users\maxim\Documents\GitHub\Ozon_upload\DTF_images\tatyana\A4\bundle\paw_patrol_bundle.tif</v>
      </c>
      <c r="F365" s="25">
        <v>1</v>
      </c>
      <c r="G365" s="25">
        <v>1</v>
      </c>
      <c r="H365" s="25"/>
      <c r="I365" s="25" t="s">
        <v>1773</v>
      </c>
      <c r="J365" s="25"/>
      <c r="K365" s="25" t="s">
        <v>959</v>
      </c>
      <c r="L365" s="25"/>
      <c r="M365" s="25"/>
      <c r="N365" s="25"/>
      <c r="O365" s="25"/>
      <c r="P365" s="25"/>
      <c r="Q365" s="25"/>
      <c r="R365" s="25"/>
      <c r="S365" s="25"/>
      <c r="T365" s="25"/>
      <c r="U365" s="25"/>
      <c r="V365" s="25"/>
      <c r="W365" s="25"/>
      <c r="X365" s="25"/>
      <c r="Y365" s="25"/>
      <c r="Z365" s="25"/>
      <c r="AA365" s="25"/>
      <c r="AB365" s="25"/>
      <c r="AC365" s="25"/>
      <c r="AD365" s="25"/>
      <c r="AE365" s="25"/>
      <c r="AF365" s="25"/>
      <c r="AG365" s="25"/>
      <c r="AH365" s="25"/>
      <c r="AI365" s="25"/>
      <c r="AJ365" s="25"/>
      <c r="AK365" s="25"/>
      <c r="AL365" s="25"/>
      <c r="AM365" s="25">
        <v>33</v>
      </c>
      <c r="AN365" s="25">
        <v>220</v>
      </c>
      <c r="AO365" s="25">
        <v>1</v>
      </c>
      <c r="AP365" s="25">
        <v>300</v>
      </c>
      <c r="AQ365" s="25" t="s">
        <v>447</v>
      </c>
      <c r="AR365" s="22" t="s">
        <v>2051</v>
      </c>
    </row>
    <row r="366" spans="1:44" ht="15" x14ac:dyDescent="0.25">
      <c r="A366" s="26" t="s">
        <v>1774</v>
      </c>
      <c r="B366" s="25" t="s">
        <v>1775</v>
      </c>
      <c r="C366" s="25" t="s">
        <v>1776</v>
      </c>
      <c r="D366" s="22" t="str">
        <f t="shared" si="27"/>
        <v>Documents\GitHub\Ozon_upload\barcode\amazing pics\Термонаклейка набор Соник Sonic.pdf</v>
      </c>
      <c r="E366" s="25" t="str">
        <f>CONCATENATE("C:\Users\",username!A30,"\Documents\GitHub\Ozon_upload\DTF_images\tatyana\A4\bundle\",C366,".tif")</f>
        <v>C:\Users\maxim\Documents\GitHub\Ozon_upload\DTF_images\tatyana\A4\bundle\Sonic_bundle.tif</v>
      </c>
      <c r="F366" s="25">
        <v>1</v>
      </c>
      <c r="G366" s="25">
        <v>1</v>
      </c>
      <c r="H366" s="25"/>
      <c r="I366" s="25" t="s">
        <v>1777</v>
      </c>
      <c r="J366" s="25"/>
      <c r="K366" s="25" t="s">
        <v>959</v>
      </c>
      <c r="L366" s="25"/>
      <c r="M366" s="25"/>
      <c r="N366" s="25"/>
      <c r="O366" s="25"/>
      <c r="P366" s="25"/>
      <c r="Q366" s="25"/>
      <c r="R366" s="25"/>
      <c r="S366" s="25"/>
      <c r="T366" s="25"/>
      <c r="U366" s="25"/>
      <c r="V366" s="25"/>
      <c r="W366" s="25"/>
      <c r="X366" s="25"/>
      <c r="Y366" s="25"/>
      <c r="Z366" s="25"/>
      <c r="AA366" s="25"/>
      <c r="AB366" s="25"/>
      <c r="AC366" s="25"/>
      <c r="AD366" s="25"/>
      <c r="AE366" s="25"/>
      <c r="AF366" s="25"/>
      <c r="AG366" s="25"/>
      <c r="AH366" s="25"/>
      <c r="AI366" s="25"/>
      <c r="AJ366" s="25"/>
      <c r="AK366" s="25"/>
      <c r="AL366" s="25"/>
      <c r="AM366" s="25">
        <v>33</v>
      </c>
      <c r="AN366" s="25">
        <v>220</v>
      </c>
      <c r="AO366" s="25">
        <v>1</v>
      </c>
      <c r="AP366" s="25">
        <v>300</v>
      </c>
      <c r="AQ366" s="25" t="s">
        <v>447</v>
      </c>
      <c r="AR366" s="22" t="s">
        <v>2052</v>
      </c>
    </row>
    <row r="367" spans="1:44" ht="15" x14ac:dyDescent="0.25">
      <c r="A367" s="26" t="s">
        <v>1778</v>
      </c>
      <c r="B367" s="25" t="s">
        <v>1779</v>
      </c>
      <c r="C367" s="25" t="s">
        <v>1780</v>
      </c>
      <c r="D367" s="22" t="str">
        <f t="shared" si="27"/>
        <v>Documents\GitHub\Ozon_upload\barcode\amazing pics\Термонаклейка набор Симпсоны The Simpsons.pdf</v>
      </c>
      <c r="E367" s="25" t="str">
        <f>CONCATENATE("C:\Users\",username!A31,"\Documents\GitHub\Ozon_upload\DTF_images\tatyana\A4\bundle\",C367,".tif")</f>
        <v>C:\Users\maxim\Documents\GitHub\Ozon_upload\DTF_images\tatyana\A4\bundle\Simpsons_bundle.tif</v>
      </c>
      <c r="F367" s="25">
        <v>1</v>
      </c>
      <c r="G367" s="25">
        <v>1</v>
      </c>
      <c r="H367" s="25"/>
      <c r="I367" s="25" t="s">
        <v>1781</v>
      </c>
      <c r="J367" s="25"/>
      <c r="K367" s="25" t="s">
        <v>959</v>
      </c>
      <c r="L367" s="25"/>
      <c r="M367" s="25"/>
      <c r="N367" s="25"/>
      <c r="O367" s="25"/>
      <c r="P367" s="25"/>
      <c r="Q367" s="25"/>
      <c r="R367" s="25"/>
      <c r="S367" s="25"/>
      <c r="T367" s="25"/>
      <c r="U367" s="25"/>
      <c r="V367" s="25"/>
      <c r="W367" s="25"/>
      <c r="X367" s="25"/>
      <c r="Y367" s="25"/>
      <c r="Z367" s="25"/>
      <c r="AA367" s="25"/>
      <c r="AB367" s="25"/>
      <c r="AC367" s="25"/>
      <c r="AD367" s="25"/>
      <c r="AE367" s="25"/>
      <c r="AF367" s="25"/>
      <c r="AG367" s="25"/>
      <c r="AH367" s="25"/>
      <c r="AI367" s="25"/>
      <c r="AJ367" s="25"/>
      <c r="AK367" s="25"/>
      <c r="AL367" s="25"/>
      <c r="AM367" s="25">
        <v>33</v>
      </c>
      <c r="AN367" s="25">
        <v>220</v>
      </c>
      <c r="AO367" s="25">
        <v>1</v>
      </c>
      <c r="AP367" s="25">
        <v>300</v>
      </c>
      <c r="AQ367" s="25" t="s">
        <v>447</v>
      </c>
      <c r="AR367" s="22" t="s">
        <v>2053</v>
      </c>
    </row>
    <row r="368" spans="1:44" ht="15" x14ac:dyDescent="0.25">
      <c r="A368" s="26" t="s">
        <v>1782</v>
      </c>
      <c r="B368" s="27" t="s">
        <v>1783</v>
      </c>
      <c r="C368" s="25" t="s">
        <v>1784</v>
      </c>
      <c r="D368" s="22" t="str">
        <f t="shared" si="27"/>
        <v>Documents\GitHub\Ozon_upload\barcode\amazing pics\Термонаклейка набор Винни Пух.pdf</v>
      </c>
      <c r="E368" s="25" t="str">
        <f>CONCATENATE("C:\Users\",username!A32,"\Documents\GitHub\Ozon_upload\DTF_images\tatyana\A4\bundle\",C368,".tif")</f>
        <v>C:\Users\maxim\Documents\GitHub\Ozon_upload\DTF_images\tatyana\A4\bundle\Winnie_bundle.tif</v>
      </c>
      <c r="F368" s="25">
        <v>1</v>
      </c>
      <c r="G368" s="25">
        <v>1</v>
      </c>
      <c r="H368" s="25"/>
      <c r="I368" s="25" t="s">
        <v>1785</v>
      </c>
      <c r="J368" s="25"/>
      <c r="K368" s="25" t="s">
        <v>959</v>
      </c>
      <c r="L368" s="25"/>
      <c r="M368" s="25"/>
      <c r="N368" s="25"/>
      <c r="O368" s="25"/>
      <c r="P368" s="25"/>
      <c r="Q368" s="25"/>
      <c r="R368" s="25"/>
      <c r="S368" s="25"/>
      <c r="T368" s="25"/>
      <c r="U368" s="25"/>
      <c r="V368" s="25"/>
      <c r="W368" s="25"/>
      <c r="X368" s="25"/>
      <c r="Y368" s="25"/>
      <c r="Z368" s="25"/>
      <c r="AA368" s="25"/>
      <c r="AB368" s="25"/>
      <c r="AC368" s="25"/>
      <c r="AD368" s="25"/>
      <c r="AE368" s="25"/>
      <c r="AF368" s="25"/>
      <c r="AG368" s="25"/>
      <c r="AH368" s="25"/>
      <c r="AI368" s="25"/>
      <c r="AJ368" s="25"/>
      <c r="AK368" s="25"/>
      <c r="AL368" s="25"/>
      <c r="AM368" s="25">
        <v>33</v>
      </c>
      <c r="AN368" s="25">
        <v>220</v>
      </c>
      <c r="AO368" s="25">
        <v>1</v>
      </c>
      <c r="AP368" s="25">
        <v>300</v>
      </c>
      <c r="AQ368" s="25" t="s">
        <v>447</v>
      </c>
      <c r="AR368" s="22" t="s">
        <v>2054</v>
      </c>
    </row>
    <row r="369" spans="1:44" ht="15" x14ac:dyDescent="0.25">
      <c r="A369" s="26" t="s">
        <v>1786</v>
      </c>
      <c r="B369" s="27" t="s">
        <v>1787</v>
      </c>
      <c r="C369" s="25" t="s">
        <v>1788</v>
      </c>
      <c r="D369" s="22" t="str">
        <f t="shared" si="27"/>
        <v>Documents\GitHub\Ozon_upload\barcode\amazing pics\Термонаклейка набор Том и Джерри Tom and Jerry.pdf</v>
      </c>
      <c r="E369" s="25" t="str">
        <f>CONCATENATE("C:\Users\",username!A33,"\Documents\GitHub\Ozon_upload\DTF_images\tatyana\A4\bundle\",C369,".tif")</f>
        <v>C:\Users\maxim\Documents\GitHub\Ozon_upload\DTF_images\tatyana\A4\bundle\tom_and_jerry_bundle.tif</v>
      </c>
      <c r="F369" s="25">
        <v>1</v>
      </c>
      <c r="G369" s="25">
        <v>1</v>
      </c>
      <c r="H369" s="25"/>
      <c r="I369" s="25" t="s">
        <v>1789</v>
      </c>
      <c r="J369" s="25"/>
      <c r="K369" s="25" t="s">
        <v>959</v>
      </c>
      <c r="L369" s="25"/>
      <c r="M369" s="25"/>
      <c r="N369" s="25"/>
      <c r="O369" s="25"/>
      <c r="P369" s="25"/>
      <c r="Q369" s="25"/>
      <c r="R369" s="25"/>
      <c r="S369" s="25"/>
      <c r="T369" s="25"/>
      <c r="U369" s="25"/>
      <c r="V369" s="25"/>
      <c r="W369" s="25"/>
      <c r="X369" s="25"/>
      <c r="Y369" s="25"/>
      <c r="Z369" s="25"/>
      <c r="AA369" s="25"/>
      <c r="AB369" s="25"/>
      <c r="AC369" s="25"/>
      <c r="AD369" s="25"/>
      <c r="AE369" s="25"/>
      <c r="AF369" s="25"/>
      <c r="AG369" s="25"/>
      <c r="AH369" s="25"/>
      <c r="AI369" s="25"/>
      <c r="AJ369" s="25"/>
      <c r="AK369" s="25"/>
      <c r="AL369" s="25"/>
      <c r="AM369" s="25">
        <v>33</v>
      </c>
      <c r="AN369" s="25">
        <v>220</v>
      </c>
      <c r="AO369" s="25">
        <v>1</v>
      </c>
      <c r="AP369" s="25">
        <v>300</v>
      </c>
      <c r="AQ369" s="25" t="s">
        <v>447</v>
      </c>
      <c r="AR369" s="22" t="s">
        <v>2055</v>
      </c>
    </row>
    <row r="370" spans="1:44" ht="15" x14ac:dyDescent="0.25">
      <c r="A370" s="26" t="s">
        <v>1790</v>
      </c>
      <c r="B370" s="27" t="s">
        <v>1791</v>
      </c>
      <c r="C370" s="25" t="s">
        <v>1792</v>
      </c>
      <c r="D370" s="22" t="str">
        <f t="shared" si="27"/>
        <v>Documents\GitHub\Ozon_upload\barcode\amazing pics\Термонаклейка набор Черепашки ниндзя turtles TMNT.pdf</v>
      </c>
      <c r="E370" s="25" t="str">
        <f>CONCATENATE("C:\Users\",username!A34,"\Documents\GitHub\Ozon_upload\DTF_images\tatyana\A4\bundle\",C370,".tif")</f>
        <v>C:\Users\maxim\Documents\GitHub\Ozon_upload\DTF_images\tatyana\A4\bundle\turtles_bundle.tif</v>
      </c>
      <c r="F370" s="25">
        <v>1</v>
      </c>
      <c r="G370" s="25">
        <v>1</v>
      </c>
      <c r="H370" s="25"/>
      <c r="I370" s="25" t="s">
        <v>1793</v>
      </c>
      <c r="J370" s="25"/>
      <c r="K370" s="25" t="s">
        <v>959</v>
      </c>
      <c r="L370" s="25"/>
      <c r="M370" s="25"/>
      <c r="N370" s="25"/>
      <c r="O370" s="25"/>
      <c r="P370" s="25"/>
      <c r="Q370" s="25"/>
      <c r="R370" s="25"/>
      <c r="S370" s="25"/>
      <c r="T370" s="25"/>
      <c r="U370" s="25"/>
      <c r="V370" s="25"/>
      <c r="W370" s="25"/>
      <c r="X370" s="25"/>
      <c r="Y370" s="25"/>
      <c r="Z370" s="25"/>
      <c r="AA370" s="25"/>
      <c r="AB370" s="25"/>
      <c r="AC370" s="25"/>
      <c r="AD370" s="25"/>
      <c r="AE370" s="25"/>
      <c r="AF370" s="25"/>
      <c r="AG370" s="25"/>
      <c r="AH370" s="25"/>
      <c r="AI370" s="25"/>
      <c r="AJ370" s="25"/>
      <c r="AK370" s="25"/>
      <c r="AL370" s="25"/>
      <c r="AM370" s="25">
        <v>33</v>
      </c>
      <c r="AN370" s="25">
        <v>220</v>
      </c>
      <c r="AO370" s="25">
        <v>1</v>
      </c>
      <c r="AP370" s="25">
        <v>300</v>
      </c>
      <c r="AQ370" s="25" t="s">
        <v>447</v>
      </c>
      <c r="AR370" s="22" t="s">
        <v>2056</v>
      </c>
    </row>
    <row r="371" spans="1:44" x14ac:dyDescent="0.2">
      <c r="A371" s="28" t="s">
        <v>1794</v>
      </c>
      <c r="B371" s="27" t="s">
        <v>1795</v>
      </c>
      <c r="C371" s="28" t="s">
        <v>1796</v>
      </c>
      <c r="D371" s="22" t="str">
        <f t="shared" si="27"/>
        <v>Documents\GitHub\Ozon_upload\barcode\amazing pics\Термонаклейка Аниме девочка в цветах и фонарях.pdf</v>
      </c>
      <c r="E371" s="28" t="str">
        <f>CONCATENATE("C:\Users\",username!A1,"\Documents\GitHub\Ozon_upload\DTF_images\tatyana\A4\set5\",C371,".tif")</f>
        <v>C:\Users\maxim\Documents\GitHub\Ozon_upload\DTF_images\tatyana\A4\set5\anime_bubles_a_vert.tif</v>
      </c>
      <c r="F371" s="28">
        <v>1</v>
      </c>
      <c r="G371" s="28">
        <v>1</v>
      </c>
      <c r="H371" s="28"/>
      <c r="I371" s="28" t="str">
        <f>"в"&amp;номер!A1</f>
        <v>в1</v>
      </c>
      <c r="J371" s="28"/>
      <c r="K371" s="28" t="s">
        <v>959</v>
      </c>
      <c r="L371" s="28"/>
      <c r="M371" s="25"/>
      <c r="N371" s="25"/>
      <c r="O371" s="25"/>
      <c r="P371" s="25"/>
      <c r="Q371" s="25"/>
      <c r="R371" s="25"/>
      <c r="S371" s="25"/>
      <c r="T371" s="25"/>
      <c r="U371" s="25"/>
      <c r="V371" s="25"/>
      <c r="W371" s="25"/>
      <c r="X371" s="25"/>
      <c r="Y371" s="25"/>
      <c r="Z371" s="25"/>
      <c r="AA371" s="25"/>
      <c r="AB371" s="25"/>
      <c r="AC371" s="25"/>
      <c r="AD371" s="25"/>
      <c r="AE371" s="25"/>
      <c r="AF371" s="25"/>
      <c r="AG371" s="25"/>
      <c r="AH371" s="25"/>
      <c r="AI371" s="25"/>
      <c r="AJ371" s="25"/>
      <c r="AK371" s="25"/>
      <c r="AL371" s="25"/>
      <c r="AM371" s="25">
        <v>33</v>
      </c>
      <c r="AN371" s="25">
        <v>220</v>
      </c>
      <c r="AO371" s="25">
        <v>1</v>
      </c>
      <c r="AP371" s="25">
        <v>300</v>
      </c>
      <c r="AQ371" s="25" t="s">
        <v>447</v>
      </c>
      <c r="AR371" s="22" t="s">
        <v>2057</v>
      </c>
    </row>
    <row r="372" spans="1:44" x14ac:dyDescent="0.2">
      <c r="A372" s="28" t="s">
        <v>1797</v>
      </c>
      <c r="B372" s="27" t="s">
        <v>1798</v>
      </c>
      <c r="C372" s="28" t="s">
        <v>1799</v>
      </c>
      <c r="D372" s="22" t="str">
        <f t="shared" si="27"/>
        <v>Documents\GitHub\Ozon_upload\barcode\amazing pics\Термонаклейка Аниме девочка с мыльными пузырями.pdf</v>
      </c>
      <c r="E372" s="28" t="str">
        <f>CONCATENATE("C:\Users\",username!A2,"\Documents\GitHub\Ozon_upload\DTF_images\tatyana\A4\set5\",C372,".tif")</f>
        <v>C:\Users\maxim\Documents\GitHub\Ozon_upload\DTF_images\tatyana\A4\set5\anime_bubles_b_vert.tif</v>
      </c>
      <c r="F372" s="28">
        <v>1</v>
      </c>
      <c r="G372" s="28">
        <v>1</v>
      </c>
      <c r="H372" s="28"/>
      <c r="I372" s="28" t="str">
        <f>"в"&amp;номер!A2</f>
        <v>в2</v>
      </c>
      <c r="J372" s="28"/>
      <c r="K372" s="28" t="s">
        <v>959</v>
      </c>
      <c r="L372" s="28"/>
      <c r="M372" s="29" t="str">
        <f>HYPERLINK(CONCATENATE("C:\Users\", username2!A525, "\Documents\GitHub\Ozon_upload\DTF_images\tatyana\A4\set5\", C371, "_preview.jpg"),C371)</f>
        <v>anime_bubles_a_vert</v>
      </c>
      <c r="N372" s="25"/>
      <c r="O372" s="25"/>
      <c r="P372" s="25"/>
      <c r="Q372" s="25"/>
      <c r="R372" s="25"/>
      <c r="S372" s="25"/>
      <c r="T372" s="25"/>
      <c r="U372" s="25"/>
      <c r="V372" s="25"/>
      <c r="W372" s="25"/>
      <c r="X372" s="25"/>
      <c r="Y372" s="25"/>
      <c r="Z372" s="25"/>
      <c r="AA372" s="25"/>
      <c r="AB372" s="25"/>
      <c r="AC372" s="25"/>
      <c r="AD372" s="25"/>
      <c r="AE372" s="25"/>
      <c r="AF372" s="25"/>
      <c r="AG372" s="25"/>
      <c r="AH372" s="25"/>
      <c r="AI372" s="25"/>
      <c r="AJ372" s="25"/>
      <c r="AK372" s="25"/>
      <c r="AL372" s="25"/>
      <c r="AM372" s="25">
        <v>33</v>
      </c>
      <c r="AN372" s="25">
        <v>220</v>
      </c>
      <c r="AO372" s="25">
        <v>1</v>
      </c>
      <c r="AP372" s="25">
        <v>300</v>
      </c>
      <c r="AQ372" s="25" t="s">
        <v>447</v>
      </c>
      <c r="AR372" s="22" t="s">
        <v>2058</v>
      </c>
    </row>
    <row r="373" spans="1:44" x14ac:dyDescent="0.2">
      <c r="A373" s="28" t="s">
        <v>1800</v>
      </c>
      <c r="B373" s="27" t="s">
        <v>1801</v>
      </c>
      <c r="C373" s="28" t="s">
        <v>1802</v>
      </c>
      <c r="D373" s="22" t="str">
        <f t="shared" si="27"/>
        <v>Documents\GitHub\Ozon_upload\barcode\amazing pics\Термонаклейка Чёрная кошка с узорами на фоне луны.pdf</v>
      </c>
      <c r="E373" s="28" t="str">
        <f>CONCATENATE("C:\Users\",username!A3,"\Documents\GitHub\Ozon_upload\DTF_images\tatyana\A4\set5\",C373,".tif")</f>
        <v>C:\Users\maxim\Documents\GitHub\Ozon_upload\DTF_images\tatyana\A4\set5\cat_black_yellow_a_vert.tif</v>
      </c>
      <c r="F373" s="28">
        <v>1</v>
      </c>
      <c r="G373" s="28">
        <v>1</v>
      </c>
      <c r="H373" s="28"/>
      <c r="I373" s="28" t="str">
        <f>"в"&amp;номер!A3</f>
        <v>в3</v>
      </c>
      <c r="J373" s="28"/>
      <c r="K373" s="28" t="s">
        <v>959</v>
      </c>
      <c r="L373" s="28"/>
      <c r="M373" s="29" t="str">
        <f>HYPERLINK(CONCATENATE("C:\Users\", username2!A526, "\Documents\GitHub\Ozon_upload\DTF_images\tatyana\A4\set5\", C372, "_preview.jpg"),C372)</f>
        <v>anime_bubles_b_vert</v>
      </c>
      <c r="N373" s="25"/>
      <c r="O373" s="25"/>
      <c r="P373" s="25"/>
      <c r="Q373" s="25"/>
      <c r="R373" s="25"/>
      <c r="S373" s="25"/>
      <c r="T373" s="25"/>
      <c r="U373" s="25"/>
      <c r="V373" s="25"/>
      <c r="W373" s="25"/>
      <c r="X373" s="25"/>
      <c r="Y373" s="25"/>
      <c r="Z373" s="25"/>
      <c r="AA373" s="25"/>
      <c r="AB373" s="25"/>
      <c r="AC373" s="25"/>
      <c r="AD373" s="25"/>
      <c r="AE373" s="25"/>
      <c r="AF373" s="25"/>
      <c r="AG373" s="25"/>
      <c r="AH373" s="25"/>
      <c r="AI373" s="25"/>
      <c r="AJ373" s="25"/>
      <c r="AK373" s="25"/>
      <c r="AL373" s="25"/>
      <c r="AM373" s="25">
        <v>33</v>
      </c>
      <c r="AN373" s="25">
        <v>220</v>
      </c>
      <c r="AO373" s="25">
        <v>1</v>
      </c>
      <c r="AP373" s="25">
        <v>300</v>
      </c>
      <c r="AQ373" s="25" t="s">
        <v>447</v>
      </c>
      <c r="AR373" s="22" t="s">
        <v>2059</v>
      </c>
    </row>
    <row r="374" spans="1:44" x14ac:dyDescent="0.2">
      <c r="A374" s="28" t="s">
        <v>1803</v>
      </c>
      <c r="B374" s="27" t="s">
        <v>1804</v>
      </c>
      <c r="C374" s="28" t="s">
        <v>1805</v>
      </c>
      <c r="D374" s="22" t="str">
        <f t="shared" si="27"/>
        <v>Documents\GitHub\Ozon_upload\barcode\amazing pics\Термонаклейка Девушка-кошка с чёрным котом поцелуй.pdf</v>
      </c>
      <c r="E374" s="28" t="str">
        <f>CONCATENATE("C:\Users\",username!A5,"\Documents\GitHub\Ozon_upload\DTF_images\tatyana\A4\set5\",C374,".tif")</f>
        <v>C:\Users\maxim\Documents\GitHub\Ozon_upload\DTF_images\tatyana\A4\set5\cat_girl_kiss_a_vert.tif</v>
      </c>
      <c r="F374" s="28">
        <v>1</v>
      </c>
      <c r="G374" s="28">
        <v>1</v>
      </c>
      <c r="H374" s="28"/>
      <c r="I374" s="28" t="str">
        <f>"в"&amp;номер!A4</f>
        <v>в4</v>
      </c>
      <c r="J374" s="28"/>
      <c r="K374" s="28" t="s">
        <v>959</v>
      </c>
      <c r="L374" s="28"/>
      <c r="M374" s="29" t="str">
        <f>HYPERLINK(CONCATENATE("C:\Users\", username2!A527, "\Documents\GitHub\Ozon_upload\DTF_images\tatyana\A4\set5\", C373, "_preview.jpg"),C373)</f>
        <v>cat_black_yellow_a_vert</v>
      </c>
      <c r="N374" s="25"/>
      <c r="O374" s="25"/>
      <c r="P374" s="25"/>
      <c r="Q374" s="25"/>
      <c r="R374" s="25"/>
      <c r="S374" s="25"/>
      <c r="T374" s="25"/>
      <c r="U374" s="25"/>
      <c r="V374" s="25"/>
      <c r="W374" s="25"/>
      <c r="X374" s="25"/>
      <c r="Y374" s="25"/>
      <c r="Z374" s="25"/>
      <c r="AA374" s="25"/>
      <c r="AB374" s="25"/>
      <c r="AC374" s="25"/>
      <c r="AD374" s="25"/>
      <c r="AE374" s="25"/>
      <c r="AF374" s="25"/>
      <c r="AG374" s="25"/>
      <c r="AH374" s="25"/>
      <c r="AI374" s="25"/>
      <c r="AJ374" s="25"/>
      <c r="AK374" s="25"/>
      <c r="AL374" s="25"/>
      <c r="AM374" s="25">
        <v>33</v>
      </c>
      <c r="AN374" s="25">
        <v>220</v>
      </c>
      <c r="AO374" s="25">
        <v>1</v>
      </c>
      <c r="AP374" s="25">
        <v>300</v>
      </c>
      <c r="AQ374" s="25" t="s">
        <v>619</v>
      </c>
      <c r="AR374" s="22" t="s">
        <v>2060</v>
      </c>
    </row>
    <row r="375" spans="1:44" x14ac:dyDescent="0.2">
      <c r="A375" s="28" t="s">
        <v>1806</v>
      </c>
      <c r="B375" s="27" t="s">
        <v>1807</v>
      </c>
      <c r="C375" s="28" t="s">
        <v>1808</v>
      </c>
      <c r="D375" s="22" t="str">
        <f t="shared" si="27"/>
        <v>Documents\GitHub\Ozon_upload\barcode\amazing pics\Термонаклейка Кошка розово-фиолетовая крупный план.pdf</v>
      </c>
      <c r="E375" s="28" t="str">
        <f>CONCATENATE("C:\Users\",username!A7,"\Documents\GitHub\Ozon_upload\DTF_images\tatyana\A4\set5\",C375,".tif")</f>
        <v>C:\Users\maxim\Documents\GitHub\Ozon_upload\DTF_images\tatyana\A4\set5\cat_pink_head_closeup_vert.tif</v>
      </c>
      <c r="F375" s="28">
        <v>1</v>
      </c>
      <c r="G375" s="28">
        <v>1</v>
      </c>
      <c r="H375" s="28"/>
      <c r="I375" s="28" t="str">
        <f>"в"&amp;номер!A5</f>
        <v>в5</v>
      </c>
      <c r="J375" s="28"/>
      <c r="K375" s="28" t="s">
        <v>959</v>
      </c>
      <c r="L375" s="28"/>
      <c r="M375" s="29" t="str">
        <f>HYPERLINK(CONCATENATE("C:\Users\", username2!A528, "\Documents\GitHub\Ozon_upload\DTF_images\tatyana\A4\set5\", C374, "_preview.jpg"),C374)</f>
        <v>cat_girl_kiss_a_vert</v>
      </c>
      <c r="N375" s="25"/>
      <c r="O375" s="25"/>
      <c r="P375" s="25"/>
      <c r="Q375" s="25"/>
      <c r="R375" s="25"/>
      <c r="S375" s="25"/>
      <c r="T375" s="25"/>
      <c r="U375" s="25"/>
      <c r="V375" s="25"/>
      <c r="W375" s="25"/>
      <c r="X375" s="25"/>
      <c r="Y375" s="25"/>
      <c r="Z375" s="25"/>
      <c r="AA375" s="25"/>
      <c r="AB375" s="25"/>
      <c r="AC375" s="25"/>
      <c r="AD375" s="25"/>
      <c r="AE375" s="25"/>
      <c r="AF375" s="25"/>
      <c r="AG375" s="25"/>
      <c r="AH375" s="25"/>
      <c r="AI375" s="25"/>
      <c r="AJ375" s="25"/>
      <c r="AK375" s="25"/>
      <c r="AL375" s="25"/>
      <c r="AM375" s="25">
        <v>33</v>
      </c>
      <c r="AN375" s="25">
        <v>220</v>
      </c>
      <c r="AO375" s="25">
        <v>1</v>
      </c>
      <c r="AP375" s="25">
        <v>300</v>
      </c>
      <c r="AQ375" s="25" t="s">
        <v>619</v>
      </c>
      <c r="AR375" s="22" t="s">
        <v>2061</v>
      </c>
    </row>
    <row r="376" spans="1:44" x14ac:dyDescent="0.2">
      <c r="A376" s="28" t="s">
        <v>1809</v>
      </c>
      <c r="B376" s="27" t="s">
        <v>1810</v>
      </c>
      <c r="C376" s="28" t="s">
        <v>1811</v>
      </c>
      <c r="D376" s="22" t="str">
        <f t="shared" si="27"/>
        <v>Documents\GitHub\Ozon_upload\barcode\amazing pics\Термонаклейка Чёрный кот на закате у моря и цветов.pdf</v>
      </c>
      <c r="E376" s="28" t="str">
        <f>CONCATENATE("C:\Users\",username!A8,"\Documents\GitHub\Ozon_upload\DTF_images\tatyana\A4\set5\",C376,".tif")</f>
        <v>C:\Users\maxim\Documents\GitHub\Ozon_upload\DTF_images\tatyana\A4\set5\cat_sunset_yellow_poppy_vert.tif</v>
      </c>
      <c r="F376" s="28">
        <v>1</v>
      </c>
      <c r="G376" s="28">
        <v>1</v>
      </c>
      <c r="H376" s="28"/>
      <c r="I376" s="28" t="str">
        <f>"в"&amp;номер!A6</f>
        <v>в6</v>
      </c>
      <c r="J376" s="28"/>
      <c r="K376" s="28" t="s">
        <v>959</v>
      </c>
      <c r="L376" s="28"/>
      <c r="M376" s="29" t="str">
        <f>HYPERLINK(CONCATENATE("C:\Users\", username2!A529, "\Documents\GitHub\Ozon_upload\DTF_images\tatyana\A4\set5\", C375, "_preview.jpg"),C375)</f>
        <v>cat_pink_head_closeup_vert</v>
      </c>
      <c r="N376" s="25"/>
      <c r="O376" s="25"/>
      <c r="P376" s="25"/>
      <c r="Q376" s="25"/>
      <c r="R376" s="25"/>
      <c r="S376" s="25"/>
      <c r="T376" s="25"/>
      <c r="U376" s="25"/>
      <c r="V376" s="25"/>
      <c r="W376" s="25"/>
      <c r="X376" s="25"/>
      <c r="Y376" s="25"/>
      <c r="Z376" s="25"/>
      <c r="AA376" s="25"/>
      <c r="AB376" s="25"/>
      <c r="AC376" s="25"/>
      <c r="AD376" s="25"/>
      <c r="AE376" s="25"/>
      <c r="AF376" s="25"/>
      <c r="AG376" s="25"/>
      <c r="AH376" s="25"/>
      <c r="AI376" s="25"/>
      <c r="AJ376" s="25"/>
      <c r="AK376" s="25"/>
      <c r="AL376" s="25"/>
      <c r="AM376" s="25">
        <v>33</v>
      </c>
      <c r="AN376" s="25">
        <v>220</v>
      </c>
      <c r="AO376" s="25">
        <v>1</v>
      </c>
      <c r="AP376" s="25">
        <v>300</v>
      </c>
      <c r="AQ376" s="25" t="s">
        <v>447</v>
      </c>
      <c r="AR376" s="22" t="s">
        <v>2062</v>
      </c>
    </row>
    <row r="377" spans="1:44" x14ac:dyDescent="0.2">
      <c r="A377" s="28" t="s">
        <v>1812</v>
      </c>
      <c r="B377" s="27" t="s">
        <v>1813</v>
      </c>
      <c r="C377" s="28" t="s">
        <v>1814</v>
      </c>
      <c r="D377" s="22" t="str">
        <f t="shared" si="27"/>
        <v>Documents\GitHub\Ozon_upload\barcode\amazing pics\Термонаклейка Ловец снов акварель.pdf</v>
      </c>
      <c r="E377" s="28" t="str">
        <f>CONCATENATE("C:\Users\",username!A10,"\Documents\GitHub\Ozon_upload\DTF_images\tatyana\A4\set5\",C377,".tif")</f>
        <v>C:\Users\maxim\Documents\GitHub\Ozon_upload\DTF_images\tatyana\A4\set5\feathers_asd_vert.tif</v>
      </c>
      <c r="F377" s="28">
        <v>1</v>
      </c>
      <c r="G377" s="28">
        <v>1</v>
      </c>
      <c r="H377" s="28"/>
      <c r="I377" s="28" t="str">
        <f>"в"&amp;номер!A7</f>
        <v>в7</v>
      </c>
      <c r="J377" s="28"/>
      <c r="K377" s="28" t="s">
        <v>959</v>
      </c>
      <c r="L377" s="28"/>
      <c r="M377" s="29" t="str">
        <f>HYPERLINK(CONCATENATE("C:\Users\", username2!A530, "\Documents\GitHub\Ozon_upload\DTF_images\tatyana\A4\set5\", C376, "_preview.jpg"),C376)</f>
        <v>cat_sunset_yellow_poppy_vert</v>
      </c>
      <c r="N377" s="25"/>
      <c r="O377" s="25"/>
      <c r="P377" s="25"/>
      <c r="Q377" s="25"/>
      <c r="R377" s="25"/>
      <c r="S377" s="25"/>
      <c r="T377" s="25"/>
      <c r="U377" s="25"/>
      <c r="V377" s="25"/>
      <c r="W377" s="25"/>
      <c r="X377" s="25"/>
      <c r="Y377" s="25"/>
      <c r="Z377" s="25"/>
      <c r="AA377" s="25"/>
      <c r="AB377" s="25"/>
      <c r="AC377" s="25"/>
      <c r="AD377" s="25"/>
      <c r="AE377" s="25"/>
      <c r="AF377" s="25"/>
      <c r="AG377" s="25"/>
      <c r="AH377" s="25"/>
      <c r="AI377" s="25"/>
      <c r="AJ377" s="25"/>
      <c r="AK377" s="25"/>
      <c r="AL377" s="25"/>
      <c r="AM377" s="25">
        <v>33</v>
      </c>
      <c r="AN377" s="25">
        <v>220</v>
      </c>
      <c r="AO377" s="25">
        <v>1</v>
      </c>
      <c r="AP377" s="25">
        <v>300</v>
      </c>
      <c r="AQ377" s="25" t="s">
        <v>447</v>
      </c>
      <c r="AR377" s="22" t="s">
        <v>2063</v>
      </c>
    </row>
    <row r="378" spans="1:44" x14ac:dyDescent="0.2">
      <c r="A378" s="28" t="s">
        <v>1815</v>
      </c>
      <c r="B378" s="27" t="s">
        <v>1816</v>
      </c>
      <c r="C378" s="28" t="s">
        <v>1817</v>
      </c>
      <c r="D378" s="22" t="str">
        <f t="shared" si="27"/>
        <v>Documents\GitHub\Ozon_upload\barcode\amazing pics\Термонаклейка Девушка с галактической магией.pdf</v>
      </c>
      <c r="E378" s="28" t="str">
        <f>CONCATENATE("C:\Users\",username!A12,"\Documents\GitHub\Ozon_upload\DTF_images\tatyana\A4\set5\",C378,".tif")</f>
        <v>C:\Users\maxim\Documents\GitHub\Ozon_upload\DTF_images\tatyana\A4\set5\girl_eyes_magic_galaxy_vert.tif</v>
      </c>
      <c r="F378" s="28">
        <v>1</v>
      </c>
      <c r="G378" s="28">
        <v>1</v>
      </c>
      <c r="H378" s="28"/>
      <c r="I378" s="28" t="str">
        <f>"в"&amp;номер!A8</f>
        <v>в8</v>
      </c>
      <c r="J378" s="28"/>
      <c r="K378" s="28" t="s">
        <v>959</v>
      </c>
      <c r="L378" s="28"/>
      <c r="M378" s="29" t="str">
        <f>HYPERLINK(CONCATENATE("C:\Users\", username2!A531, "\Documents\GitHub\Ozon_upload\DTF_images\tatyana\A4\set5\", C377, "_preview.jpg"),C377)</f>
        <v>feathers_asd_vert</v>
      </c>
      <c r="N378" s="25"/>
      <c r="O378" s="25"/>
      <c r="P378" s="25"/>
      <c r="Q378" s="25"/>
      <c r="R378" s="25"/>
      <c r="S378" s="25"/>
      <c r="T378" s="25"/>
      <c r="U378" s="25"/>
      <c r="V378" s="25"/>
      <c r="W378" s="25"/>
      <c r="X378" s="25"/>
      <c r="Y378" s="25"/>
      <c r="Z378" s="25"/>
      <c r="AA378" s="25"/>
      <c r="AB378" s="25"/>
      <c r="AC378" s="25"/>
      <c r="AD378" s="25"/>
      <c r="AE378" s="25"/>
      <c r="AF378" s="25"/>
      <c r="AG378" s="25"/>
      <c r="AH378" s="25"/>
      <c r="AI378" s="25"/>
      <c r="AJ378" s="25"/>
      <c r="AK378" s="25"/>
      <c r="AL378" s="25"/>
      <c r="AM378" s="25">
        <v>33</v>
      </c>
      <c r="AN378" s="25">
        <v>220</v>
      </c>
      <c r="AO378" s="25">
        <v>1</v>
      </c>
      <c r="AP378" s="25">
        <v>300</v>
      </c>
      <c r="AQ378" s="25" t="s">
        <v>447</v>
      </c>
      <c r="AR378" s="22" t="s">
        <v>2064</v>
      </c>
    </row>
    <row r="379" spans="1:44" x14ac:dyDescent="0.2">
      <c r="A379" s="28" t="s">
        <v>1818</v>
      </c>
      <c r="B379" s="27" t="s">
        <v>1819</v>
      </c>
      <c r="C379" s="28" t="s">
        <v>1820</v>
      </c>
      <c r="D379" s="22" t="str">
        <f t="shared" si="27"/>
        <v>Documents\GitHub\Ozon_upload\barcode\amazing pics\Термонаклейка Девушка в цветах и золотом круге.pdf</v>
      </c>
      <c r="E379" s="28" t="str">
        <f>CONCATENATE("C:\Users\",username!A13,"\Documents\GitHub\Ozon_upload\DTF_images\tatyana\A4\set5\",C379,".tif")</f>
        <v>C:\Users\maxim\Documents\GitHub\Ozon_upload\DTF_images\tatyana\A4\set5\girl_flowers_sleeping_vert.tif</v>
      </c>
      <c r="F379" s="28">
        <v>1</v>
      </c>
      <c r="G379" s="28">
        <v>1</v>
      </c>
      <c r="H379" s="28"/>
      <c r="I379" s="28" t="str">
        <f>"в"&amp;номер!A9</f>
        <v>в9</v>
      </c>
      <c r="J379" s="28"/>
      <c r="K379" s="28" t="s">
        <v>959</v>
      </c>
      <c r="L379" s="28"/>
      <c r="M379" s="29" t="str">
        <f>HYPERLINK(CONCATENATE("C:\Users\", username2!A532, "\Documents\GitHub\Ozon_upload\DTF_images\tatyana\A4\set5\", C378, "_preview.jpg"),C378)</f>
        <v>girl_eyes_magic_galaxy_vert</v>
      </c>
      <c r="N379" s="25"/>
      <c r="O379" s="25"/>
      <c r="P379" s="25"/>
      <c r="Q379" s="25"/>
      <c r="R379" s="25"/>
      <c r="S379" s="25"/>
      <c r="T379" s="25"/>
      <c r="U379" s="25"/>
      <c r="V379" s="25"/>
      <c r="W379" s="25"/>
      <c r="X379" s="25"/>
      <c r="Y379" s="25"/>
      <c r="Z379" s="25"/>
      <c r="AA379" s="25"/>
      <c r="AB379" s="25"/>
      <c r="AC379" s="25"/>
      <c r="AD379" s="25"/>
      <c r="AE379" s="25"/>
      <c r="AF379" s="25"/>
      <c r="AG379" s="25"/>
      <c r="AH379" s="25"/>
      <c r="AI379" s="25"/>
      <c r="AJ379" s="25"/>
      <c r="AK379" s="25"/>
      <c r="AL379" s="25"/>
      <c r="AM379" s="25">
        <v>33</v>
      </c>
      <c r="AN379" s="25">
        <v>220</v>
      </c>
      <c r="AO379" s="25">
        <v>1</v>
      </c>
      <c r="AP379" s="25">
        <v>300</v>
      </c>
      <c r="AQ379" s="25" t="s">
        <v>447</v>
      </c>
      <c r="AR379" s="22" t="s">
        <v>2065</v>
      </c>
    </row>
    <row r="380" spans="1:44" x14ac:dyDescent="0.2">
      <c r="A380" s="28" t="s">
        <v>1821</v>
      </c>
      <c r="B380" s="27" t="s">
        <v>1822</v>
      </c>
      <c r="C380" s="28" t="s">
        <v>1823</v>
      </c>
      <c r="D380" s="22" t="str">
        <f t="shared" si="27"/>
        <v>Documents\GitHub\Ozon_upload\barcode\amazing pics\Термонаклейка Королева с бокалом игральная карта.pdf</v>
      </c>
      <c r="E380" s="28" t="str">
        <f>CONCATENATE("C:\Users\",username!A14,"\Documents\GitHub\Ozon_upload\DTF_images\tatyana\A4\set5\",C380,".tif")</f>
        <v>C:\Users\maxim\Documents\GitHub\Ozon_upload\DTF_images\tatyana\A4\set5\girl_wine_queen_pocker_vert.tif</v>
      </c>
      <c r="F380" s="28">
        <v>1</v>
      </c>
      <c r="G380" s="28">
        <v>1</v>
      </c>
      <c r="H380" s="28"/>
      <c r="I380" s="28" t="str">
        <f>"в"&amp;номер!A10</f>
        <v>в10</v>
      </c>
      <c r="J380" s="28"/>
      <c r="K380" s="28" t="s">
        <v>959</v>
      </c>
      <c r="L380" s="28"/>
      <c r="M380" s="29" t="str">
        <f>HYPERLINK(CONCATENATE("C:\Users\", username2!A533, "\Documents\GitHub\Ozon_upload\DTF_images\tatyana\A4\set5\", C379, "_preview.jpg"),C379)</f>
        <v>girl_flowers_sleeping_vert</v>
      </c>
      <c r="N380" s="25"/>
      <c r="O380" s="25"/>
      <c r="P380" s="25"/>
      <c r="Q380" s="25"/>
      <c r="R380" s="25"/>
      <c r="S380" s="25"/>
      <c r="T380" s="25"/>
      <c r="U380" s="25"/>
      <c r="V380" s="25"/>
      <c r="W380" s="25"/>
      <c r="X380" s="25"/>
      <c r="Y380" s="25"/>
      <c r="Z380" s="25"/>
      <c r="AA380" s="25"/>
      <c r="AB380" s="25"/>
      <c r="AC380" s="25"/>
      <c r="AD380" s="25"/>
      <c r="AE380" s="25"/>
      <c r="AF380" s="25"/>
      <c r="AG380" s="25"/>
      <c r="AH380" s="25"/>
      <c r="AI380" s="25"/>
      <c r="AJ380" s="25"/>
      <c r="AK380" s="25"/>
      <c r="AL380" s="25"/>
      <c r="AM380" s="25">
        <v>33</v>
      </c>
      <c r="AN380" s="25">
        <v>220</v>
      </c>
      <c r="AO380" s="25">
        <v>1</v>
      </c>
      <c r="AP380" s="25">
        <v>300</v>
      </c>
      <c r="AQ380" s="25" t="s">
        <v>447</v>
      </c>
      <c r="AR380" s="22" t="s">
        <v>2066</v>
      </c>
    </row>
    <row r="381" spans="1:44" x14ac:dyDescent="0.2">
      <c r="A381" s="28" t="s">
        <v>1824</v>
      </c>
      <c r="B381" s="27" t="s">
        <v>1825</v>
      </c>
      <c r="C381" s="28" t="s">
        <v>1826</v>
      </c>
      <c r="D381" s="22" t="str">
        <f t="shared" si="27"/>
        <v>Documents\GitHub\Ozon_upload\barcode\amazing pics\Термонаклейка Лошадь в космических красках.pdf</v>
      </c>
      <c r="E381" s="28" t="str">
        <f>CONCATENATE("C:\Users\",username!A15,"\Documents\GitHub\Ozon_upload\DTF_images\tatyana\A4\set5\",C381,".tif")</f>
        <v>C:\Users\maxim\Documents\GitHub\Ozon_upload\DTF_images\tatyana\A4\set5\horse_space_vert.tif</v>
      </c>
      <c r="F381" s="28">
        <v>1</v>
      </c>
      <c r="G381" s="28">
        <v>1</v>
      </c>
      <c r="H381" s="28"/>
      <c r="I381" s="28" t="str">
        <f>"в"&amp;номер!A11</f>
        <v>в11</v>
      </c>
      <c r="J381" s="28"/>
      <c r="K381" s="28" t="s">
        <v>959</v>
      </c>
      <c r="L381" s="28"/>
      <c r="M381" s="29" t="str">
        <f>HYPERLINK(CONCATENATE("C:\Users\", username2!A534, "\Documents\GitHub\Ozon_upload\DTF_images\tatyana\A4\set5\", C380, "_preview.jpg"),C380)</f>
        <v>girl_wine_queen_pocker_vert</v>
      </c>
      <c r="N381" s="25"/>
      <c r="O381" s="25"/>
      <c r="P381" s="25"/>
      <c r="Q381" s="25"/>
      <c r="R381" s="25"/>
      <c r="S381" s="25"/>
      <c r="T381" s="25"/>
      <c r="U381" s="25"/>
      <c r="V381" s="25"/>
      <c r="W381" s="25"/>
      <c r="X381" s="25"/>
      <c r="Y381" s="25"/>
      <c r="Z381" s="25"/>
      <c r="AA381" s="25"/>
      <c r="AB381" s="25"/>
      <c r="AC381" s="25"/>
      <c r="AD381" s="25"/>
      <c r="AE381" s="25"/>
      <c r="AF381" s="25"/>
      <c r="AG381" s="25"/>
      <c r="AH381" s="25"/>
      <c r="AI381" s="25"/>
      <c r="AJ381" s="25"/>
      <c r="AK381" s="25"/>
      <c r="AL381" s="25"/>
      <c r="AM381" s="25">
        <v>33</v>
      </c>
      <c r="AN381" s="25">
        <v>220</v>
      </c>
      <c r="AO381" s="25">
        <v>1</v>
      </c>
      <c r="AP381" s="25">
        <v>300</v>
      </c>
      <c r="AQ381" s="25" t="s">
        <v>447</v>
      </c>
      <c r="AR381" s="22" t="s">
        <v>2067</v>
      </c>
    </row>
    <row r="382" spans="1:44" x14ac:dyDescent="0.2">
      <c r="A382" s="28" t="s">
        <v>1827</v>
      </c>
      <c r="B382" s="27" t="s">
        <v>1828</v>
      </c>
      <c r="C382" s="28" t="s">
        <v>1829</v>
      </c>
      <c r="D382" s="22" t="str">
        <f t="shared" si="27"/>
        <v>Documents\GitHub\Ozon_upload\barcode\amazing pics\Термонаклейка Лошадь в золотых и мраморных тонах.pdf</v>
      </c>
      <c r="E382" s="28" t="str">
        <f>CONCATENATE("C:\Users\",username!A16,"\Documents\GitHub\Ozon_upload\DTF_images\tatyana\A4\set5\",C382,".tif")</f>
        <v>C:\Users\maxim\Documents\GitHub\Ozon_upload\DTF_images\tatyana\A4\set5\horse_white_gold_a_vert.tif</v>
      </c>
      <c r="F382" s="28">
        <v>1</v>
      </c>
      <c r="G382" s="28">
        <v>1</v>
      </c>
      <c r="H382" s="28"/>
      <c r="I382" s="28" t="str">
        <f>"в"&amp;номер!A12</f>
        <v>в12</v>
      </c>
      <c r="J382" s="28"/>
      <c r="K382" s="28" t="s">
        <v>959</v>
      </c>
      <c r="L382" s="28"/>
      <c r="M382" s="29" t="str">
        <f>HYPERLINK(CONCATENATE("C:\Users\", username2!A535, "\Documents\GitHub\Ozon_upload\DTF_images\tatyana\A4\set5\", C381, "_preview.jpg"),C381)</f>
        <v>horse_space_vert</v>
      </c>
      <c r="N382" s="25"/>
      <c r="O382" s="25"/>
      <c r="P382" s="25"/>
      <c r="Q382" s="25"/>
      <c r="R382" s="25"/>
      <c r="S382" s="25"/>
      <c r="T382" s="25"/>
      <c r="U382" s="25"/>
      <c r="V382" s="25"/>
      <c r="W382" s="25"/>
      <c r="X382" s="25"/>
      <c r="Y382" s="25"/>
      <c r="Z382" s="25"/>
      <c r="AA382" s="25"/>
      <c r="AB382" s="25"/>
      <c r="AC382" s="25"/>
      <c r="AD382" s="25"/>
      <c r="AE382" s="25"/>
      <c r="AF382" s="25"/>
      <c r="AG382" s="25"/>
      <c r="AH382" s="25"/>
      <c r="AI382" s="25"/>
      <c r="AJ382" s="25"/>
      <c r="AK382" s="25"/>
      <c r="AL382" s="25"/>
      <c r="AM382" s="25">
        <v>33</v>
      </c>
      <c r="AN382" s="25">
        <v>220</v>
      </c>
      <c r="AO382" s="25">
        <v>1</v>
      </c>
      <c r="AP382" s="25">
        <v>300</v>
      </c>
      <c r="AQ382" s="25" t="s">
        <v>447</v>
      </c>
      <c r="AR382" s="22" t="s">
        <v>2068</v>
      </c>
    </row>
    <row r="383" spans="1:44" x14ac:dyDescent="0.2">
      <c r="A383" s="28" t="s">
        <v>1830</v>
      </c>
      <c r="B383" s="27" t="s">
        <v>1831</v>
      </c>
      <c r="C383" s="28" t="s">
        <v>1832</v>
      </c>
      <c r="D383" s="22" t="str">
        <f t="shared" si="27"/>
        <v>Documents\GitHub\Ozon_upload\barcode\amazing pics\Термонаклейка Пара леопардов в ночной листве.pdf</v>
      </c>
      <c r="E383" s="28" t="str">
        <f>CONCATENATE("C:\Users\",username!A17,"\Documents\GitHub\Ozon_upload\DTF_images\tatyana\A4\set5\",C383,".tif")</f>
        <v>C:\Users\maxim\Documents\GitHub\Ozon_upload\DTF_images\tatyana\A4\set5\leopards_white_black_vert.tif</v>
      </c>
      <c r="F383" s="28">
        <v>1</v>
      </c>
      <c r="G383" s="28">
        <v>1</v>
      </c>
      <c r="H383" s="28"/>
      <c r="I383" s="28" t="str">
        <f>"в"&amp;номер!A13</f>
        <v>в13</v>
      </c>
      <c r="J383" s="28"/>
      <c r="K383" s="28" t="s">
        <v>959</v>
      </c>
      <c r="L383" s="28"/>
      <c r="M383" s="29" t="str">
        <f>HYPERLINK(CONCATENATE("C:\Users\", username2!A536, "\Documents\GitHub\Ozon_upload\DTF_images\tatyana\A4\set5\", C382, "_preview.jpg"),C382)</f>
        <v>horse_white_gold_a_vert</v>
      </c>
      <c r="N383" s="25"/>
      <c r="O383" s="25"/>
      <c r="P383" s="25"/>
      <c r="Q383" s="25"/>
      <c r="R383" s="25"/>
      <c r="S383" s="25"/>
      <c r="T383" s="25"/>
      <c r="U383" s="25"/>
      <c r="V383" s="25"/>
      <c r="W383" s="25"/>
      <c r="X383" s="25"/>
      <c r="Y383" s="25"/>
      <c r="Z383" s="25"/>
      <c r="AA383" s="25"/>
      <c r="AB383" s="25"/>
      <c r="AC383" s="25"/>
      <c r="AD383" s="25"/>
      <c r="AE383" s="25"/>
      <c r="AF383" s="25"/>
      <c r="AG383" s="25"/>
      <c r="AH383" s="25"/>
      <c r="AI383" s="25"/>
      <c r="AJ383" s="25"/>
      <c r="AK383" s="25"/>
      <c r="AL383" s="25"/>
      <c r="AM383" s="25">
        <v>33</v>
      </c>
      <c r="AN383" s="25">
        <v>220</v>
      </c>
      <c r="AO383" s="25">
        <v>1</v>
      </c>
      <c r="AP383" s="25">
        <v>300</v>
      </c>
      <c r="AQ383" s="25" t="s">
        <v>447</v>
      </c>
      <c r="AR383" s="22" t="s">
        <v>2069</v>
      </c>
    </row>
    <row r="384" spans="1:44" x14ac:dyDescent="0.2">
      <c r="A384" s="28" t="s">
        <v>1833</v>
      </c>
      <c r="B384" s="27" t="s">
        <v>1834</v>
      </c>
      <c r="C384" s="28" t="s">
        <v>1835</v>
      </c>
      <c r="D384" s="22" t="str">
        <f t="shared" si="27"/>
        <v>Documents\GitHub\Ozon_upload\barcode\amazing pics\Термонаклейка Золотой лев в изысканном узоре.pdf</v>
      </c>
      <c r="E384" s="28" t="str">
        <f>CONCATENATE("C:\Users\",username!A18,"\Documents\GitHub\Ozon_upload\DTF_images\tatyana\A4\set5\",C384,".tif")</f>
        <v>C:\Users\maxim\Documents\GitHub\Ozon_upload\DTF_images\tatyana\A4\set5\lion_gold_vert.tif</v>
      </c>
      <c r="F384" s="28">
        <v>1</v>
      </c>
      <c r="G384" s="28">
        <v>1</v>
      </c>
      <c r="H384" s="28"/>
      <c r="I384" s="28" t="str">
        <f>"в"&amp;номер!A14</f>
        <v>в14</v>
      </c>
      <c r="J384" s="28"/>
      <c r="K384" s="28" t="s">
        <v>959</v>
      </c>
      <c r="L384" s="28"/>
      <c r="M384" s="29" t="str">
        <f>HYPERLINK(CONCATENATE("C:\Users\", username2!A537, "\Documents\GitHub\Ozon_upload\DTF_images\tatyana\A4\set5\", C383, "_preview.jpg"),C383)</f>
        <v>leopards_white_black_vert</v>
      </c>
      <c r="N384" s="25"/>
      <c r="O384" s="25"/>
      <c r="P384" s="25"/>
      <c r="Q384" s="25"/>
      <c r="R384" s="25"/>
      <c r="S384" s="25"/>
      <c r="T384" s="25"/>
      <c r="U384" s="25"/>
      <c r="V384" s="25"/>
      <c r="W384" s="25"/>
      <c r="X384" s="25"/>
      <c r="Y384" s="25"/>
      <c r="Z384" s="25"/>
      <c r="AA384" s="25"/>
      <c r="AB384" s="25"/>
      <c r="AC384" s="25"/>
      <c r="AD384" s="25"/>
      <c r="AE384" s="25"/>
      <c r="AF384" s="25"/>
      <c r="AG384" s="25"/>
      <c r="AH384" s="25"/>
      <c r="AI384" s="25"/>
      <c r="AJ384" s="25"/>
      <c r="AK384" s="25"/>
      <c r="AL384" s="25"/>
      <c r="AM384" s="25">
        <v>33</v>
      </c>
      <c r="AN384" s="25">
        <v>220</v>
      </c>
      <c r="AO384" s="25">
        <v>1</v>
      </c>
      <c r="AP384" s="25">
        <v>300</v>
      </c>
      <c r="AQ384" s="25" t="s">
        <v>447</v>
      </c>
      <c r="AR384" s="22" t="s">
        <v>2070</v>
      </c>
    </row>
    <row r="385" spans="1:44" x14ac:dyDescent="0.2">
      <c r="A385" s="28" t="s">
        <v>1836</v>
      </c>
      <c r="B385" s="27" t="s">
        <v>1837</v>
      </c>
      <c r="C385" s="28" t="s">
        <v>1838</v>
      </c>
      <c r="D385" s="22" t="str">
        <f t="shared" si="27"/>
        <v>Documents\GitHub\Ozon_upload\barcode\amazing pics\Термонаклейка Синий лев с золотыми акцентами.pdf</v>
      </c>
      <c r="E385" s="28" t="str">
        <f>CONCATENATE("C:\Users\",username!A20,"\Documents\GitHub\Ozon_upload\DTF_images\tatyana\A4\set5\",C385,".tif")</f>
        <v>C:\Users\maxim\Documents\GitHub\Ozon_upload\DTF_images\tatyana\A4\set5\lion_vert.tif</v>
      </c>
      <c r="F385" s="28">
        <v>1</v>
      </c>
      <c r="G385" s="28">
        <v>1</v>
      </c>
      <c r="H385" s="28"/>
      <c r="I385" s="28" t="str">
        <f>"в"&amp;номер!A15</f>
        <v>в15</v>
      </c>
      <c r="J385" s="28"/>
      <c r="K385" s="28" t="s">
        <v>959</v>
      </c>
      <c r="L385" s="28"/>
      <c r="M385" s="29" t="str">
        <f>HYPERLINK(CONCATENATE("C:\Users\", username2!A538, "\Documents\GitHub\Ozon_upload\DTF_images\tatyana\A4\set5\", C384, "_preview.jpg"),C384)</f>
        <v>lion_gold_vert</v>
      </c>
      <c r="N385" s="25"/>
      <c r="O385" s="25"/>
      <c r="P385" s="25"/>
      <c r="Q385" s="25"/>
      <c r="R385" s="25"/>
      <c r="S385" s="25"/>
      <c r="T385" s="25"/>
      <c r="U385" s="25"/>
      <c r="V385" s="25"/>
      <c r="W385" s="25"/>
      <c r="X385" s="25"/>
      <c r="Y385" s="25"/>
      <c r="Z385" s="25"/>
      <c r="AA385" s="25"/>
      <c r="AB385" s="25"/>
      <c r="AC385" s="25"/>
      <c r="AD385" s="25"/>
      <c r="AE385" s="25"/>
      <c r="AF385" s="25"/>
      <c r="AG385" s="25"/>
      <c r="AH385" s="25"/>
      <c r="AI385" s="25"/>
      <c r="AJ385" s="25"/>
      <c r="AK385" s="25"/>
      <c r="AL385" s="25"/>
      <c r="AM385" s="25">
        <v>33</v>
      </c>
      <c r="AN385" s="25">
        <v>220</v>
      </c>
      <c r="AO385" s="25">
        <v>1</v>
      </c>
      <c r="AP385" s="25">
        <v>300</v>
      </c>
      <c r="AQ385" s="25" t="s">
        <v>447</v>
      </c>
      <c r="AR385" s="22" t="s">
        <v>2071</v>
      </c>
    </row>
    <row r="386" spans="1:44" x14ac:dyDescent="0.2">
      <c r="A386" s="28" t="s">
        <v>1839</v>
      </c>
      <c r="B386" s="27" t="s">
        <v>1840</v>
      </c>
      <c r="C386" s="28" t="s">
        <v>1841</v>
      </c>
      <c r="D386" s="22" t="str">
        <f t="shared" si="27"/>
        <v>Documents\GitHub\Ozon_upload\barcode\amazing pics\Термонаклейка Сова в цветах.pdf</v>
      </c>
      <c r="E386" s="28" t="str">
        <f>CONCATENATE("C:\Users\",username!A21,"\Documents\GitHub\Ozon_upload\DTF_images\tatyana\A4\set5\",C386,".tif")</f>
        <v>C:\Users\maxim\Documents\GitHub\Ozon_upload\DTF_images\tatyana\A4\set5\owl_vert.tif</v>
      </c>
      <c r="F386" s="28">
        <v>1</v>
      </c>
      <c r="G386" s="28">
        <v>1</v>
      </c>
      <c r="H386" s="28"/>
      <c r="I386" s="28" t="str">
        <f>"в"&amp;номер!A16</f>
        <v>в16</v>
      </c>
      <c r="J386" s="28"/>
      <c r="K386" s="28" t="s">
        <v>959</v>
      </c>
      <c r="L386" s="28"/>
      <c r="M386" s="29" t="str">
        <f>HYPERLINK(CONCATENATE("C:\Users\", username2!A539, "\Documents\GitHub\Ozon_upload\DTF_images\tatyana\A4\set5\", C385, "_preview.jpg"),C385)</f>
        <v>lion_vert</v>
      </c>
      <c r="N386" s="25"/>
      <c r="O386" s="25"/>
      <c r="P386" s="25"/>
      <c r="Q386" s="25"/>
      <c r="R386" s="25"/>
      <c r="S386" s="25"/>
      <c r="T386" s="25"/>
      <c r="U386" s="25"/>
      <c r="V386" s="25"/>
      <c r="W386" s="25"/>
      <c r="X386" s="25"/>
      <c r="Y386" s="25"/>
      <c r="Z386" s="25"/>
      <c r="AA386" s="25"/>
      <c r="AB386" s="25"/>
      <c r="AC386" s="25"/>
      <c r="AD386" s="25"/>
      <c r="AE386" s="25"/>
      <c r="AF386" s="25"/>
      <c r="AG386" s="25"/>
      <c r="AH386" s="25"/>
      <c r="AI386" s="25"/>
      <c r="AJ386" s="25"/>
      <c r="AK386" s="25"/>
      <c r="AL386" s="25"/>
      <c r="AM386" s="25">
        <v>33</v>
      </c>
      <c r="AN386" s="25">
        <v>220</v>
      </c>
      <c r="AO386" s="25">
        <v>1</v>
      </c>
      <c r="AP386" s="25">
        <v>300</v>
      </c>
      <c r="AQ386" s="25" t="s">
        <v>447</v>
      </c>
      <c r="AR386" s="22" t="s">
        <v>2072</v>
      </c>
    </row>
    <row r="387" spans="1:44" x14ac:dyDescent="0.2">
      <c r="A387" s="28" t="s">
        <v>1842</v>
      </c>
      <c r="B387" s="27" t="s">
        <v>1843</v>
      </c>
      <c r="C387" s="28" t="s">
        <v>1844</v>
      </c>
      <c r="D387" s="22" t="str">
        <f t="shared" si="27"/>
        <v>Documents\GitHub\Ozon_upload\barcode\amazing pics\Термонаклейка Карточная королева кричит.pdf</v>
      </c>
      <c r="E387" s="28" t="str">
        <f>CONCATENATE("C:\Users\",username!A22,"\Documents\GitHub\Ozon_upload\DTF_images\tatyana\A4\set5\",C387,".tif")</f>
        <v>C:\Users\maxim\Documents\GitHub\Ozon_upload\DTF_images\tatyana\A4\set5\queen_pocker_vert.tif</v>
      </c>
      <c r="F387" s="28">
        <v>1</v>
      </c>
      <c r="G387" s="28">
        <v>1</v>
      </c>
      <c r="H387" s="28"/>
      <c r="I387" s="28" t="str">
        <f>"в"&amp;номер!A17</f>
        <v>в17</v>
      </c>
      <c r="J387" s="28"/>
      <c r="K387" s="28" t="s">
        <v>959</v>
      </c>
      <c r="L387" s="28"/>
      <c r="M387" s="29" t="str">
        <f>HYPERLINK(CONCATENATE("C:\Users\", username2!A540, "\Documents\GitHub\Ozon_upload\DTF_images\tatyana\A4\set5\", C386, "_preview.jpg"),C386)</f>
        <v>owl_vert</v>
      </c>
      <c r="N387" s="25"/>
      <c r="O387" s="25"/>
      <c r="P387" s="25"/>
      <c r="Q387" s="25"/>
      <c r="R387" s="25"/>
      <c r="S387" s="25"/>
      <c r="T387" s="25"/>
      <c r="U387" s="25"/>
      <c r="V387" s="25"/>
      <c r="W387" s="25"/>
      <c r="X387" s="25"/>
      <c r="Y387" s="25"/>
      <c r="Z387" s="25"/>
      <c r="AA387" s="25"/>
      <c r="AB387" s="25"/>
      <c r="AC387" s="25"/>
      <c r="AD387" s="25"/>
      <c r="AE387" s="25"/>
      <c r="AF387" s="25"/>
      <c r="AG387" s="25"/>
      <c r="AH387" s="25"/>
      <c r="AI387" s="25"/>
      <c r="AJ387" s="25"/>
      <c r="AK387" s="25"/>
      <c r="AL387" s="25"/>
      <c r="AM387" s="25">
        <v>33</v>
      </c>
      <c r="AN387" s="25">
        <v>220</v>
      </c>
      <c r="AO387" s="25">
        <v>1</v>
      </c>
      <c r="AP387" s="25">
        <v>300</v>
      </c>
      <c r="AQ387" s="25" t="s">
        <v>447</v>
      </c>
      <c r="AR387" s="22" t="s">
        <v>2073</v>
      </c>
    </row>
    <row r="388" spans="1:44" x14ac:dyDescent="0.2">
      <c r="A388" s="28" t="s">
        <v>1845</v>
      </c>
      <c r="B388" s="27" t="s">
        <v>1846</v>
      </c>
      <c r="C388" s="28" t="s">
        <v>1847</v>
      </c>
      <c r="D388" s="22" t="str">
        <f t="shared" si="27"/>
        <v>Documents\GitHub\Ozon_upload\barcode\amazing pics\Термонаклейка Тигр с букетом жёлтых тюльпанов.pdf</v>
      </c>
      <c r="E388" s="28" t="str">
        <f>CONCATENATE("C:\Users\",username!A23,"\Documents\GitHub\Ozon_upload\DTF_images\tatyana\A4\set5\",C388,".tif")</f>
        <v>C:\Users\maxim\Documents\GitHub\Ozon_upload\DTF_images\tatyana\A4\set5\tiger_flowers_happy_vert.tif</v>
      </c>
      <c r="F388" s="28">
        <v>1</v>
      </c>
      <c r="G388" s="28">
        <v>1</v>
      </c>
      <c r="H388" s="28"/>
      <c r="I388" s="28" t="str">
        <f>"в"&amp;номер!A18</f>
        <v>в18</v>
      </c>
      <c r="J388" s="28"/>
      <c r="K388" s="28" t="s">
        <v>959</v>
      </c>
      <c r="L388" s="28"/>
      <c r="M388" s="29" t="str">
        <f>HYPERLINK(CONCATENATE("C:\Users\", username2!A541, "\Documents\GitHub\Ozon_upload\DTF_images\tatyana\A4\set5\", C387, "_preview.jpg"),C387)</f>
        <v>queen_pocker_vert</v>
      </c>
      <c r="N388" s="25"/>
      <c r="O388" s="25"/>
      <c r="P388" s="25"/>
      <c r="Q388" s="25"/>
      <c r="R388" s="25"/>
      <c r="S388" s="25"/>
      <c r="T388" s="25"/>
      <c r="U388" s="25"/>
      <c r="V388" s="25"/>
      <c r="W388" s="25"/>
      <c r="X388" s="25"/>
      <c r="Y388" s="25"/>
      <c r="Z388" s="25"/>
      <c r="AA388" s="25"/>
      <c r="AB388" s="25"/>
      <c r="AC388" s="25"/>
      <c r="AD388" s="25"/>
      <c r="AE388" s="25"/>
      <c r="AF388" s="25"/>
      <c r="AG388" s="25"/>
      <c r="AH388" s="25"/>
      <c r="AI388" s="25"/>
      <c r="AJ388" s="25"/>
      <c r="AK388" s="25"/>
      <c r="AL388" s="25"/>
      <c r="AM388" s="25">
        <v>33</v>
      </c>
      <c r="AN388" s="25">
        <v>220</v>
      </c>
      <c r="AO388" s="25">
        <v>1</v>
      </c>
      <c r="AP388" s="25">
        <v>300</v>
      </c>
      <c r="AQ388" s="25" t="s">
        <v>447</v>
      </c>
      <c r="AR388" s="22" t="s">
        <v>2074</v>
      </c>
    </row>
    <row r="389" spans="1:44" x14ac:dyDescent="0.2">
      <c r="A389" s="28" t="s">
        <v>1848</v>
      </c>
      <c r="B389" s="27" t="s">
        <v>1849</v>
      </c>
      <c r="C389" s="28" t="s">
        <v>1850</v>
      </c>
      <c r="D389" s="22" t="str">
        <f t="shared" si="27"/>
        <v>Documents\GitHub\Ozon_upload\barcode\amazing pics\Термонаклейка Тигр в витражном стиле.pdf</v>
      </c>
      <c r="E389" s="28" t="str">
        <f>CONCATENATE("C:\Users\",username!A24,"\Documents\GitHub\Ozon_upload\DTF_images\tatyana\A4\set5\",C389,".tif")</f>
        <v>C:\Users\maxim\Documents\GitHub\Ozon_upload\DTF_images\tatyana\A4\set5\tiger_glass_design_vert.tif</v>
      </c>
      <c r="F389" s="28">
        <v>1</v>
      </c>
      <c r="G389" s="28">
        <v>1</v>
      </c>
      <c r="H389" s="28"/>
      <c r="I389" s="28" t="str">
        <f>"в"&amp;номер!A19</f>
        <v>в19</v>
      </c>
      <c r="J389" s="28"/>
      <c r="K389" s="28" t="s">
        <v>959</v>
      </c>
      <c r="L389" s="28"/>
      <c r="M389" s="29" t="str">
        <f>HYPERLINK(CONCATENATE("C:\Users\", username2!A542, "\Documents\GitHub\Ozon_upload\DTF_images\tatyana\A4\set5\", C388, "_preview.jpg"),C388)</f>
        <v>tiger_flowers_happy_vert</v>
      </c>
      <c r="N389" s="25"/>
      <c r="O389" s="25"/>
      <c r="P389" s="25"/>
      <c r="Q389" s="25"/>
      <c r="R389" s="25"/>
      <c r="S389" s="25"/>
      <c r="T389" s="25"/>
      <c r="U389" s="25"/>
      <c r="V389" s="25"/>
      <c r="W389" s="25"/>
      <c r="X389" s="25"/>
      <c r="Y389" s="25"/>
      <c r="Z389" s="25"/>
      <c r="AA389" s="25"/>
      <c r="AB389" s="25"/>
      <c r="AC389" s="25"/>
      <c r="AD389" s="25"/>
      <c r="AE389" s="25"/>
      <c r="AF389" s="25"/>
      <c r="AG389" s="25"/>
      <c r="AH389" s="25"/>
      <c r="AI389" s="25"/>
      <c r="AJ389" s="25"/>
      <c r="AK389" s="25"/>
      <c r="AL389" s="25"/>
      <c r="AM389" s="25">
        <v>33</v>
      </c>
      <c r="AN389" s="25">
        <v>220</v>
      </c>
      <c r="AO389" s="25">
        <v>1</v>
      </c>
      <c r="AP389" s="25">
        <v>300</v>
      </c>
      <c r="AQ389" s="25" t="s">
        <v>447</v>
      </c>
      <c r="AR389" s="22" t="s">
        <v>2075</v>
      </c>
    </row>
    <row r="390" spans="1:44" x14ac:dyDescent="0.2">
      <c r="A390" s="28" t="s">
        <v>1851</v>
      </c>
      <c r="B390" s="27" t="s">
        <v>1852</v>
      </c>
      <c r="C390" s="28" t="s">
        <v>1853</v>
      </c>
      <c r="D390" s="22" t="str">
        <f t="shared" si="27"/>
        <v>Documents\GitHub\Ozon_upload\barcode\amazing pics\Термонаклейка Тигр спит среди тропических цветов.pdf</v>
      </c>
      <c r="E390" s="28" t="str">
        <f>CONCATENATE("C:\Users\",username!A26,"\Documents\GitHub\Ozon_upload\DTF_images\tatyana\A4\set5\",C390,".tif")</f>
        <v>C:\Users\maxim\Documents\GitHub\Ozon_upload\DTF_images\tatyana\A4\set5\tiger_sleeping_vert.tif</v>
      </c>
      <c r="F390" s="28">
        <v>1</v>
      </c>
      <c r="G390" s="28">
        <v>1</v>
      </c>
      <c r="H390" s="28"/>
      <c r="I390" s="28" t="str">
        <f>"в"&amp;номер!A20</f>
        <v>в20</v>
      </c>
      <c r="J390" s="28"/>
      <c r="K390" s="28" t="s">
        <v>959</v>
      </c>
      <c r="L390" s="28"/>
      <c r="M390" s="29" t="str">
        <f>HYPERLINK(CONCATENATE("C:\Users\", username2!A543, "\Documents\GitHub\Ozon_upload\DTF_images\tatyana\A4\set5\", C389, "_preview.jpg"),C389)</f>
        <v>tiger_glass_design_vert</v>
      </c>
      <c r="N390" s="25"/>
      <c r="O390" s="25"/>
      <c r="P390" s="25"/>
      <c r="Q390" s="25"/>
      <c r="R390" s="25"/>
      <c r="S390" s="25"/>
      <c r="T390" s="25"/>
      <c r="U390" s="25"/>
      <c r="V390" s="25"/>
      <c r="W390" s="25"/>
      <c r="X390" s="25"/>
      <c r="Y390" s="25"/>
      <c r="Z390" s="25"/>
      <c r="AA390" s="25"/>
      <c r="AB390" s="25"/>
      <c r="AC390" s="25"/>
      <c r="AD390" s="25"/>
      <c r="AE390" s="25"/>
      <c r="AF390" s="25"/>
      <c r="AG390" s="25"/>
      <c r="AH390" s="25"/>
      <c r="AI390" s="25"/>
      <c r="AJ390" s="25"/>
      <c r="AK390" s="25"/>
      <c r="AL390" s="25"/>
      <c r="AM390" s="25">
        <v>33</v>
      </c>
      <c r="AN390" s="25">
        <v>220</v>
      </c>
      <c r="AO390" s="25">
        <v>1</v>
      </c>
      <c r="AP390" s="25">
        <v>300</v>
      </c>
      <c r="AQ390" s="25" t="s">
        <v>447</v>
      </c>
      <c r="AR390" s="22" t="s">
        <v>2076</v>
      </c>
    </row>
    <row r="391" spans="1:44" x14ac:dyDescent="0.2">
      <c r="A391" s="28" t="s">
        <v>1854</v>
      </c>
      <c r="B391" s="27" t="s">
        <v>1855</v>
      </c>
      <c r="C391" s="28" t="s">
        <v>1856</v>
      </c>
      <c r="D391" s="22" t="str">
        <f t="shared" si="27"/>
        <v>Documents\GitHub\Ozon_upload\barcode\amazing pics\Термонаклейка Кит в голубых и розовых оттенках.pdf</v>
      </c>
      <c r="E391" s="28" t="str">
        <f>CONCATENATE("C:\Users\",username!A27,"\Documents\GitHub\Ozon_upload\DTF_images\tatyana\A4\set5\",C391,".tif")</f>
        <v>C:\Users\maxim\Documents\GitHub\Ozon_upload\DTF_images\tatyana\A4\set5\whale_a321_vert.tif</v>
      </c>
      <c r="F391" s="28">
        <v>1</v>
      </c>
      <c r="G391" s="28">
        <v>1</v>
      </c>
      <c r="H391" s="28"/>
      <c r="I391" s="28" t="str">
        <f>"в"&amp;номер!A21</f>
        <v>в21</v>
      </c>
      <c r="J391" s="28"/>
      <c r="K391" s="28" t="s">
        <v>959</v>
      </c>
      <c r="L391" s="28"/>
      <c r="M391" s="29" t="str">
        <f>HYPERLINK(CONCATENATE("C:\Users\", username2!A544, "\Documents\GitHub\Ozon_upload\DTF_images\tatyana\A4\set5\", C390, "_preview.jpg"),C390)</f>
        <v>tiger_sleeping_vert</v>
      </c>
      <c r="N391" s="25"/>
      <c r="O391" s="25"/>
      <c r="P391" s="25"/>
      <c r="Q391" s="25"/>
      <c r="R391" s="25"/>
      <c r="S391" s="25"/>
      <c r="T391" s="25"/>
      <c r="U391" s="25"/>
      <c r="V391" s="25"/>
      <c r="W391" s="25"/>
      <c r="X391" s="25"/>
      <c r="Y391" s="25"/>
      <c r="Z391" s="25"/>
      <c r="AA391" s="25"/>
      <c r="AB391" s="25"/>
      <c r="AC391" s="25"/>
      <c r="AD391" s="25"/>
      <c r="AE391" s="25"/>
      <c r="AF391" s="25"/>
      <c r="AG391" s="25"/>
      <c r="AH391" s="25"/>
      <c r="AI391" s="25"/>
      <c r="AJ391" s="25"/>
      <c r="AK391" s="25"/>
      <c r="AL391" s="25"/>
      <c r="AM391" s="25">
        <v>33</v>
      </c>
      <c r="AN391" s="25">
        <v>220</v>
      </c>
      <c r="AO391" s="25">
        <v>1</v>
      </c>
      <c r="AP391" s="25">
        <v>300</v>
      </c>
      <c r="AQ391" s="25" t="s">
        <v>447</v>
      </c>
      <c r="AR391" s="22" t="s">
        <v>2077</v>
      </c>
    </row>
    <row r="392" spans="1:44" x14ac:dyDescent="0.2">
      <c r="A392" s="28" t="s">
        <v>1857</v>
      </c>
      <c r="B392" s="27" t="s">
        <v>1858</v>
      </c>
      <c r="C392" s="28" t="s">
        <v>1859</v>
      </c>
      <c r="D392" s="22" t="str">
        <f t="shared" si="27"/>
        <v>Documents\GitHub\Ozon_upload\barcode\amazing pics\Термонаклейка Кит в золотом дизайне космос.pdf</v>
      </c>
      <c r="E392" s="28" t="str">
        <f>CONCATENATE("C:\Users\",username!A28,"\Documents\GitHub\Ozon_upload\DTF_images\tatyana\A4\set5\",C392,".tif")</f>
        <v>C:\Users\maxim\Documents\GitHub\Ozon_upload\DTF_images\tatyana\A4\set5\whale_gold_vert.tif</v>
      </c>
      <c r="F392" s="28">
        <v>1</v>
      </c>
      <c r="G392" s="28">
        <v>1</v>
      </c>
      <c r="H392" s="28"/>
      <c r="I392" s="28" t="str">
        <f>"в"&amp;номер!A22</f>
        <v>в22</v>
      </c>
      <c r="J392" s="28"/>
      <c r="K392" s="28" t="s">
        <v>959</v>
      </c>
      <c r="L392" s="28"/>
      <c r="M392" s="29" t="str">
        <f>HYPERLINK(CONCATENATE("C:\Users\", username2!A545, "\Documents\GitHub\Ozon_upload\DTF_images\tatyana\A4\set5\", C391, "_preview.jpg"),C391)</f>
        <v>whale_a321_vert</v>
      </c>
      <c r="N392" s="25"/>
      <c r="O392" s="25"/>
      <c r="P392" s="25"/>
      <c r="Q392" s="25"/>
      <c r="R392" s="25"/>
      <c r="S392" s="25"/>
      <c r="T392" s="25"/>
      <c r="U392" s="25"/>
      <c r="V392" s="25"/>
      <c r="W392" s="25"/>
      <c r="X392" s="25"/>
      <c r="Y392" s="25"/>
      <c r="Z392" s="25"/>
      <c r="AA392" s="25"/>
      <c r="AB392" s="25"/>
      <c r="AC392" s="25"/>
      <c r="AD392" s="25"/>
      <c r="AE392" s="25"/>
      <c r="AF392" s="25"/>
      <c r="AG392" s="25"/>
      <c r="AH392" s="25"/>
      <c r="AI392" s="25"/>
      <c r="AJ392" s="25"/>
      <c r="AK392" s="25"/>
      <c r="AL392" s="25"/>
      <c r="AM392" s="25">
        <v>33</v>
      </c>
      <c r="AN392" s="25">
        <v>220</v>
      </c>
      <c r="AO392" s="25">
        <v>1</v>
      </c>
      <c r="AP392" s="25">
        <v>300</v>
      </c>
      <c r="AQ392" s="25" t="s">
        <v>447</v>
      </c>
      <c r="AR392" s="22" t="s">
        <v>2078</v>
      </c>
    </row>
    <row r="393" spans="1:44" x14ac:dyDescent="0.2">
      <c r="A393" s="28" t="s">
        <v>1860</v>
      </c>
      <c r="B393" s="27" t="s">
        <v>1861</v>
      </c>
      <c r="C393" s="28" t="s">
        <v>1862</v>
      </c>
      <c r="D393" s="22" t="str">
        <f t="shared" si="27"/>
        <v>Documents\GitHub\Ozon_upload\barcode\amazing pics\Термонаклейка Маленький принц на синем ките.pdf</v>
      </c>
      <c r="E393" s="28" t="str">
        <f>CONCATENATE("C:\Users\",username!A29,"\Documents\GitHub\Ozon_upload\DTF_images\tatyana\A4\set5\",C393,".tif")</f>
        <v>C:\Users\maxim\Documents\GitHub\Ozon_upload\DTF_images\tatyana\A4\set5\whale_with_little_prince_vert.tif</v>
      </c>
      <c r="F393" s="28">
        <v>1</v>
      </c>
      <c r="G393" s="28">
        <v>1</v>
      </c>
      <c r="H393" s="28"/>
      <c r="I393" s="28" t="str">
        <f>"в"&amp;номер!A23</f>
        <v>в23</v>
      </c>
      <c r="J393" s="28"/>
      <c r="K393" s="28" t="s">
        <v>959</v>
      </c>
      <c r="L393" s="28"/>
      <c r="M393" s="29" t="str">
        <f>HYPERLINK(CONCATENATE("C:\Users\", username2!A546, "\Documents\GitHub\Ozon_upload\DTF_images\tatyana\A4\set5\", C392, "_preview.jpg"),C392)</f>
        <v>whale_gold_vert</v>
      </c>
      <c r="N393" s="25"/>
      <c r="O393" s="25"/>
      <c r="P393" s="25"/>
      <c r="Q393" s="25"/>
      <c r="R393" s="25"/>
      <c r="S393" s="25"/>
      <c r="T393" s="25"/>
      <c r="U393" s="25"/>
      <c r="V393" s="25"/>
      <c r="W393" s="25"/>
      <c r="X393" s="25"/>
      <c r="Y393" s="25"/>
      <c r="Z393" s="25"/>
      <c r="AA393" s="25"/>
      <c r="AB393" s="25"/>
      <c r="AC393" s="25"/>
      <c r="AD393" s="25"/>
      <c r="AE393" s="25"/>
      <c r="AF393" s="25"/>
      <c r="AG393" s="25"/>
      <c r="AH393" s="25"/>
      <c r="AI393" s="25"/>
      <c r="AJ393" s="25"/>
      <c r="AK393" s="25"/>
      <c r="AL393" s="25"/>
      <c r="AM393" s="25">
        <v>33</v>
      </c>
      <c r="AN393" s="25">
        <v>220</v>
      </c>
      <c r="AO393" s="25">
        <v>1</v>
      </c>
      <c r="AP393" s="25">
        <v>300</v>
      </c>
      <c r="AQ393" s="25" t="s">
        <v>447</v>
      </c>
      <c r="AR393" s="22" t="s">
        <v>2079</v>
      </c>
    </row>
    <row r="394" spans="1:44" x14ac:dyDescent="0.2">
      <c r="A394" s="28" t="s">
        <v>1863</v>
      </c>
      <c r="B394" s="27" t="s">
        <v>1864</v>
      </c>
      <c r="C394" s="28" t="s">
        <v>1865</v>
      </c>
      <c r="D394" s="22" t="str">
        <f t="shared" si="27"/>
        <v>Documents\GitHub\Ozon_upload\barcode\amazing pics\Термонаклейка Белый волк с цветами и узорами.pdf</v>
      </c>
      <c r="E394" s="28" t="str">
        <f>CONCATENATE("C:\Users\",username!A30,"\Documents\GitHub\Ozon_upload\DTF_images\tatyana\A4\set5\",C394,".tif")</f>
        <v>C:\Users\maxim\Documents\GitHub\Ozon_upload\DTF_images\tatyana\A4\set5\wolf_girl_vert.tif</v>
      </c>
      <c r="F394" s="28">
        <v>1</v>
      </c>
      <c r="G394" s="28">
        <v>1</v>
      </c>
      <c r="H394" s="28"/>
      <c r="I394" s="28" t="str">
        <f>"в"&amp;номер!A24</f>
        <v>в24</v>
      </c>
      <c r="J394" s="28"/>
      <c r="K394" s="28" t="s">
        <v>959</v>
      </c>
      <c r="L394" s="28"/>
      <c r="M394" s="29" t="str">
        <f>HYPERLINK(CONCATENATE("C:\Users\", username2!A547, "\Documents\GitHub\Ozon_upload\DTF_images\tatyana\A4\set5\", C393, "_preview.jpg"),C393)</f>
        <v>whale_with_little_prince_vert</v>
      </c>
      <c r="N394" s="25"/>
      <c r="O394" s="25"/>
      <c r="P394" s="25"/>
      <c r="Q394" s="25"/>
      <c r="R394" s="25"/>
      <c r="S394" s="25"/>
      <c r="T394" s="25"/>
      <c r="U394" s="25"/>
      <c r="V394" s="25"/>
      <c r="W394" s="25"/>
      <c r="X394" s="25"/>
      <c r="Y394" s="25"/>
      <c r="Z394" s="25"/>
      <c r="AA394" s="25"/>
      <c r="AB394" s="25"/>
      <c r="AC394" s="25"/>
      <c r="AD394" s="25"/>
      <c r="AE394" s="25"/>
      <c r="AF394" s="25"/>
      <c r="AG394" s="25"/>
      <c r="AH394" s="25"/>
      <c r="AI394" s="25"/>
      <c r="AJ394" s="25"/>
      <c r="AK394" s="25"/>
      <c r="AL394" s="25"/>
      <c r="AM394" s="25">
        <v>33</v>
      </c>
      <c r="AN394" s="25">
        <v>220</v>
      </c>
      <c r="AO394" s="25">
        <v>1</v>
      </c>
      <c r="AP394" s="25">
        <v>300</v>
      </c>
      <c r="AQ394" s="25" t="s">
        <v>447</v>
      </c>
      <c r="AR394" s="22" t="s">
        <v>2080</v>
      </c>
    </row>
    <row r="395" spans="1:44" x14ac:dyDescent="0.2">
      <c r="A395" s="28" t="s">
        <v>1866</v>
      </c>
      <c r="B395" s="27" t="s">
        <v>1867</v>
      </c>
      <c r="C395" s="28" t="s">
        <v>1868</v>
      </c>
      <c r="D395" s="22" t="str">
        <f t="shared" ref="D395:D458" si="29">CONCATENATE("Documents\GitHub\Ozon_upload\barcode\amazing pics\", A395, ".pdf")</f>
        <v>Documents\GitHub\Ozon_upload\barcode\amazing pics\Термонаклейка Чёрный волк красный луна.pdf</v>
      </c>
      <c r="E395" s="28" t="str">
        <f>CONCATENATE("C:\Users\",username!A31,"\Documents\GitHub\Ozon_upload\DTF_images\tatyana\A4\set5\",C395,".tif")</f>
        <v>C:\Users\maxim\Documents\GitHub\Ozon_upload\DTF_images\tatyana\A4\set5\wolf_red_sun_vert.tif</v>
      </c>
      <c r="F395" s="28">
        <v>1</v>
      </c>
      <c r="G395" s="28">
        <v>1</v>
      </c>
      <c r="H395" s="28"/>
      <c r="I395" s="28" t="str">
        <f>"в"&amp;номер!A25</f>
        <v>в25</v>
      </c>
      <c r="J395" s="28"/>
      <c r="K395" s="28" t="s">
        <v>959</v>
      </c>
      <c r="L395" s="28"/>
      <c r="M395" s="29" t="str">
        <f>HYPERLINK(CONCATENATE("C:\Users\", username2!A548, "\Documents\GitHub\Ozon_upload\DTF_images\tatyana\A4\set5\", C394, "_preview.jpg"),C394)</f>
        <v>wolf_girl_vert</v>
      </c>
      <c r="N395" s="25"/>
      <c r="O395" s="25"/>
      <c r="P395" s="25"/>
      <c r="Q395" s="25"/>
      <c r="R395" s="25"/>
      <c r="S395" s="25"/>
      <c r="T395" s="25"/>
      <c r="U395" s="25"/>
      <c r="V395" s="25"/>
      <c r="W395" s="25"/>
      <c r="X395" s="25"/>
      <c r="Y395" s="25"/>
      <c r="Z395" s="25"/>
      <c r="AA395" s="25"/>
      <c r="AB395" s="25"/>
      <c r="AC395" s="25"/>
      <c r="AD395" s="25"/>
      <c r="AE395" s="25"/>
      <c r="AF395" s="25"/>
      <c r="AG395" s="25"/>
      <c r="AH395" s="25"/>
      <c r="AI395" s="25"/>
      <c r="AJ395" s="25"/>
      <c r="AK395" s="25"/>
      <c r="AL395" s="25"/>
      <c r="AM395" s="25">
        <v>33</v>
      </c>
      <c r="AN395" s="25">
        <v>220</v>
      </c>
      <c r="AO395" s="25">
        <v>1</v>
      </c>
      <c r="AP395" s="25">
        <v>300</v>
      </c>
      <c r="AQ395" s="25" t="s">
        <v>447</v>
      </c>
      <c r="AR395" s="22" t="s">
        <v>2081</v>
      </c>
    </row>
    <row r="396" spans="1:44" ht="15" x14ac:dyDescent="0.25">
      <c r="A396" s="30" t="s">
        <v>1581</v>
      </c>
      <c r="B396" s="25" t="s">
        <v>1582</v>
      </c>
      <c r="C396" s="25" t="s">
        <v>1583</v>
      </c>
      <c r="D396" s="22" t="str">
        <f t="shared" si="29"/>
        <v>Documents\GitHub\Ozon_upload\barcode\amazing pics\Термонаклейка Цветы Магнолия белые Botanical.pdf</v>
      </c>
      <c r="E396" s="25" t="str">
        <f>CONCATENATE("C:\Users\",username!A1,"\Documents\GitHub\Ozon_upload\DTF_images\tatyana\A4\set3\",C396,".tif")</f>
        <v>C:\Users\maxim\Documents\GitHub\Ozon_upload\DTF_images\tatyana\A4\set3\202_vert.tif</v>
      </c>
      <c r="F396" s="25">
        <v>1</v>
      </c>
      <c r="G396" s="25">
        <v>1</v>
      </c>
      <c r="H396" s="25"/>
      <c r="I396" s="25" t="s">
        <v>1584</v>
      </c>
      <c r="J396" s="25"/>
      <c r="K396" s="25" t="s">
        <v>959</v>
      </c>
      <c r="L396" s="25"/>
      <c r="M396" s="25"/>
      <c r="N396" s="25"/>
      <c r="O396" s="25"/>
      <c r="P396" s="25"/>
      <c r="Q396" s="25"/>
      <c r="R396" s="25"/>
      <c r="S396" s="25"/>
      <c r="T396" s="25"/>
      <c r="U396" s="25"/>
      <c r="V396" s="25"/>
      <c r="W396" s="25"/>
      <c r="X396" s="25"/>
      <c r="Y396" s="25"/>
      <c r="Z396" s="25"/>
      <c r="AA396" s="25"/>
      <c r="AB396" s="25"/>
      <c r="AC396" s="25"/>
      <c r="AD396" s="25"/>
      <c r="AE396" s="25"/>
      <c r="AF396" s="25"/>
      <c r="AG396" s="25"/>
      <c r="AH396" s="25"/>
      <c r="AI396" s="25"/>
      <c r="AJ396" s="25"/>
      <c r="AK396" s="25"/>
      <c r="AL396" s="25"/>
      <c r="AM396" s="25">
        <v>33</v>
      </c>
      <c r="AN396" s="25">
        <v>220</v>
      </c>
      <c r="AO396" s="25">
        <v>1</v>
      </c>
      <c r="AP396" s="25">
        <v>300</v>
      </c>
      <c r="AQ396" s="25" t="s">
        <v>447</v>
      </c>
      <c r="AR396" s="22" t="s">
        <v>2082</v>
      </c>
    </row>
    <row r="397" spans="1:44" ht="15" x14ac:dyDescent="0.25">
      <c r="A397" s="26" t="s">
        <v>1585</v>
      </c>
      <c r="B397" s="25" t="s">
        <v>1586</v>
      </c>
      <c r="C397" s="25" t="s">
        <v>1587</v>
      </c>
      <c r="D397" s="22" t="str">
        <f t="shared" si="29"/>
        <v>Documents\GitHub\Ozon_upload\barcode\amazing pics\Термонаклейка Цветы Ирисы акварелью Синий.pdf</v>
      </c>
      <c r="E397" s="25" t="str">
        <f>CONCATENATE("C:\Users\",username!A2,"\Documents\GitHub\Ozon_upload\DTF_images\tatyana\A4\set3\",C397,".tif")</f>
        <v>C:\Users\maxim\Documents\GitHub\Ozon_upload\DTF_images\tatyana\A4\set3\204_vert.tif</v>
      </c>
      <c r="F397" s="25">
        <v>1</v>
      </c>
      <c r="G397" s="25">
        <v>1</v>
      </c>
      <c r="H397" s="25"/>
      <c r="I397" s="25" t="s">
        <v>1588</v>
      </c>
      <c r="J397" s="25"/>
      <c r="K397" s="25" t="s">
        <v>959</v>
      </c>
      <c r="L397" s="25"/>
      <c r="M397" s="25"/>
      <c r="N397" s="25"/>
      <c r="O397" s="25"/>
      <c r="P397" s="25"/>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v>33</v>
      </c>
      <c r="AN397" s="25">
        <v>220</v>
      </c>
      <c r="AO397" s="25">
        <v>1</v>
      </c>
      <c r="AP397" s="25">
        <v>300</v>
      </c>
      <c r="AQ397" s="25" t="s">
        <v>447</v>
      </c>
      <c r="AR397" s="22" t="s">
        <v>2083</v>
      </c>
    </row>
    <row r="398" spans="1:44" ht="15" x14ac:dyDescent="0.25">
      <c r="A398" s="30" t="s">
        <v>1589</v>
      </c>
      <c r="B398" s="25" t="s">
        <v>1590</v>
      </c>
      <c r="C398" s="25" t="s">
        <v>1591</v>
      </c>
      <c r="D398" s="22" t="str">
        <f t="shared" si="29"/>
        <v>Documents\GitHub\Ozon_upload\barcode\amazing pics\Термонаклейка Цветы Мак фиолетовый.pdf</v>
      </c>
      <c r="E398" s="25" t="str">
        <f>CONCATENATE("C:\Users\",username!A3,"\Documents\GitHub\Ozon_upload\DTF_images\tatyana\A4\set3\",C398,".tif")</f>
        <v>C:\Users\maxim\Documents\GitHub\Ozon_upload\DTF_images\tatyana\A4\set3\205_vert.tif</v>
      </c>
      <c r="F398" s="25">
        <v>1</v>
      </c>
      <c r="G398" s="25">
        <v>1</v>
      </c>
      <c r="H398" s="25"/>
      <c r="I398" s="25" t="s">
        <v>1592</v>
      </c>
      <c r="J398" s="25"/>
      <c r="K398" s="25" t="s">
        <v>959</v>
      </c>
      <c r="L398" s="25"/>
      <c r="M398" s="25"/>
      <c r="N398" s="25"/>
      <c r="O398" s="25"/>
      <c r="P398" s="25"/>
      <c r="Q398" s="25"/>
      <c r="R398" s="25"/>
      <c r="S398" s="25"/>
      <c r="T398" s="25"/>
      <c r="U398" s="25"/>
      <c r="V398" s="25"/>
      <c r="W398" s="25"/>
      <c r="X398" s="25"/>
      <c r="Y398" s="25"/>
      <c r="Z398" s="25"/>
      <c r="AA398" s="25"/>
      <c r="AB398" s="25"/>
      <c r="AC398" s="25"/>
      <c r="AD398" s="25"/>
      <c r="AE398" s="25"/>
      <c r="AF398" s="25"/>
      <c r="AG398" s="25"/>
      <c r="AH398" s="25"/>
      <c r="AI398" s="25"/>
      <c r="AJ398" s="25"/>
      <c r="AK398" s="25"/>
      <c r="AL398" s="25"/>
      <c r="AM398" s="25">
        <v>33</v>
      </c>
      <c r="AN398" s="25">
        <v>220</v>
      </c>
      <c r="AO398" s="25">
        <v>1</v>
      </c>
      <c r="AP398" s="25">
        <v>300</v>
      </c>
      <c r="AQ398" s="25" t="s">
        <v>447</v>
      </c>
      <c r="AR398" s="22" t="s">
        <v>2084</v>
      </c>
    </row>
    <row r="399" spans="1:44" ht="15" x14ac:dyDescent="0.25">
      <c r="A399" s="30" t="s">
        <v>1593</v>
      </c>
      <c r="B399" s="25" t="s">
        <v>1594</v>
      </c>
      <c r="C399" s="25" t="s">
        <v>1595</v>
      </c>
      <c r="D399" s="22" t="str">
        <f t="shared" si="29"/>
        <v>Documents\GitHub\Ozon_upload\barcode\amazing pics\Термонаклейка Цветы Магнолия 3шт розовые.pdf</v>
      </c>
      <c r="E399" s="25" t="str">
        <f>CONCATENATE("C:\Users\",username!A4,"\Documents\GitHub\Ozon_upload\DTF_images\tatyana\A4\set3\",C399,".tif")</f>
        <v>C:\Users\maxim\Documents\GitHub\Ozon_upload\DTF_images\tatyana\A4\set3\206_horiz.tif</v>
      </c>
      <c r="F399" s="25">
        <v>0</v>
      </c>
      <c r="G399" s="25">
        <v>1</v>
      </c>
      <c r="H399" s="25"/>
      <c r="I399" s="25" t="s">
        <v>1596</v>
      </c>
      <c r="J399" s="25"/>
      <c r="K399" s="25" t="s">
        <v>959</v>
      </c>
      <c r="L399" s="25"/>
      <c r="M399" s="25"/>
      <c r="N399" s="25"/>
      <c r="O399" s="25"/>
      <c r="P399" s="25"/>
      <c r="Q399" s="25"/>
      <c r="R399" s="25"/>
      <c r="S399" s="25"/>
      <c r="T399" s="25"/>
      <c r="U399" s="25"/>
      <c r="V399" s="25"/>
      <c r="W399" s="25"/>
      <c r="X399" s="25"/>
      <c r="Y399" s="25"/>
      <c r="Z399" s="25"/>
      <c r="AA399" s="25"/>
      <c r="AB399" s="25"/>
      <c r="AC399" s="25"/>
      <c r="AD399" s="25"/>
      <c r="AE399" s="25"/>
      <c r="AF399" s="25"/>
      <c r="AG399" s="25"/>
      <c r="AH399" s="25"/>
      <c r="AI399" s="25"/>
      <c r="AJ399" s="25"/>
      <c r="AK399" s="25"/>
      <c r="AL399" s="25"/>
      <c r="AM399" s="25">
        <v>33</v>
      </c>
      <c r="AN399" s="25">
        <v>220</v>
      </c>
      <c r="AO399" s="25">
        <v>1</v>
      </c>
      <c r="AP399" s="25">
        <v>300</v>
      </c>
      <c r="AQ399" s="25" t="s">
        <v>447</v>
      </c>
      <c r="AR399" s="22" t="s">
        <v>2085</v>
      </c>
    </row>
    <row r="400" spans="1:44" ht="15" x14ac:dyDescent="0.25">
      <c r="A400" s="30" t="s">
        <v>1597</v>
      </c>
      <c r="B400" s="25" t="s">
        <v>1598</v>
      </c>
      <c r="C400" s="25" t="s">
        <v>1599</v>
      </c>
      <c r="D400" s="22" t="str">
        <f t="shared" si="29"/>
        <v>Documents\GitHub\Ozon_upload\barcode\amazing pics\Термонаклейка Цветы Колибри 2шт.pdf</v>
      </c>
      <c r="E400" s="25" t="str">
        <f>CONCATENATE("C:\Users\",username!A5,"\Documents\GitHub\Ozon_upload\DTF_images\tatyana\A4\set3\",C400,".tif")</f>
        <v>C:\Users\maxim\Documents\GitHub\Ozon_upload\DTF_images\tatyana\A4\set3\208_vert.tif</v>
      </c>
      <c r="F400" s="25">
        <v>1</v>
      </c>
      <c r="G400" s="25">
        <v>1</v>
      </c>
      <c r="H400" s="25"/>
      <c r="I400" s="25" t="s">
        <v>1600</v>
      </c>
      <c r="J400" s="25"/>
      <c r="K400" s="25" t="s">
        <v>959</v>
      </c>
      <c r="L400" s="25"/>
      <c r="M400" s="25"/>
      <c r="N400" s="25"/>
      <c r="O400" s="25"/>
      <c r="P400" s="25"/>
      <c r="Q400" s="25"/>
      <c r="R400" s="25"/>
      <c r="S400" s="25"/>
      <c r="T400" s="25"/>
      <c r="U400" s="25"/>
      <c r="V400" s="25"/>
      <c r="W400" s="25"/>
      <c r="X400" s="25"/>
      <c r="Y400" s="25"/>
      <c r="Z400" s="25"/>
      <c r="AA400" s="25"/>
      <c r="AB400" s="25"/>
      <c r="AC400" s="25"/>
      <c r="AD400" s="25"/>
      <c r="AE400" s="25"/>
      <c r="AF400" s="25"/>
      <c r="AG400" s="25"/>
      <c r="AH400" s="25"/>
      <c r="AI400" s="25"/>
      <c r="AJ400" s="25"/>
      <c r="AK400" s="25"/>
      <c r="AL400" s="25"/>
      <c r="AM400" s="25">
        <v>33</v>
      </c>
      <c r="AN400" s="25">
        <v>220</v>
      </c>
      <c r="AO400" s="25">
        <v>1</v>
      </c>
      <c r="AP400" s="25">
        <v>300</v>
      </c>
      <c r="AQ400" s="25" t="s">
        <v>447</v>
      </c>
      <c r="AR400" s="22" t="s">
        <v>2086</v>
      </c>
    </row>
    <row r="401" spans="1:44" ht="15" x14ac:dyDescent="0.25">
      <c r="A401" s="30" t="s">
        <v>1601</v>
      </c>
      <c r="B401" s="25" t="s">
        <v>1602</v>
      </c>
      <c r="C401" s="25" t="s">
        <v>1603</v>
      </c>
      <c r="D401" s="22" t="str">
        <f t="shared" si="29"/>
        <v>Documents\GitHub\Ozon_upload\barcode\amazing pics\Термонаклейка Аист оранжевый круг.pdf</v>
      </c>
      <c r="E401" s="25" t="str">
        <f>CONCATENATE("C:\Users\",username!A6,"\Documents\GitHub\Ozon_upload\DTF_images\tatyana\A4\set3\",C401,".tif")</f>
        <v>C:\Users\maxim\Documents\GitHub\Ozon_upload\DTF_images\tatyana\A4\set3\209_vert.tif</v>
      </c>
      <c r="F401" s="25">
        <v>1</v>
      </c>
      <c r="G401" s="25">
        <v>1</v>
      </c>
      <c r="H401" s="25"/>
      <c r="I401" s="25" t="s">
        <v>1604</v>
      </c>
      <c r="J401" s="25"/>
      <c r="K401" s="25" t="s">
        <v>959</v>
      </c>
      <c r="L401" s="25"/>
      <c r="M401" s="25"/>
      <c r="N401" s="25"/>
      <c r="O401" s="25"/>
      <c r="P401" s="25"/>
      <c r="Q401" s="25"/>
      <c r="R401" s="25"/>
      <c r="S401" s="25"/>
      <c r="T401" s="25"/>
      <c r="U401" s="25"/>
      <c r="V401" s="25"/>
      <c r="W401" s="25"/>
      <c r="X401" s="25"/>
      <c r="Y401" s="25"/>
      <c r="Z401" s="25"/>
      <c r="AA401" s="25"/>
      <c r="AB401" s="25"/>
      <c r="AC401" s="25"/>
      <c r="AD401" s="25"/>
      <c r="AE401" s="25"/>
      <c r="AF401" s="25"/>
      <c r="AG401" s="25"/>
      <c r="AH401" s="25"/>
      <c r="AI401" s="25"/>
      <c r="AJ401" s="25"/>
      <c r="AK401" s="25"/>
      <c r="AL401" s="25"/>
      <c r="AM401" s="25">
        <v>33</v>
      </c>
      <c r="AN401" s="25">
        <v>220</v>
      </c>
      <c r="AO401" s="25">
        <v>1</v>
      </c>
      <c r="AP401" s="25">
        <v>300</v>
      </c>
      <c r="AQ401" s="25" t="s">
        <v>447</v>
      </c>
      <c r="AR401" s="22" t="s">
        <v>2087</v>
      </c>
    </row>
    <row r="402" spans="1:44" ht="15" x14ac:dyDescent="0.25">
      <c r="A402" s="30" t="s">
        <v>1605</v>
      </c>
      <c r="B402" s="25" t="s">
        <v>1606</v>
      </c>
      <c r="C402" s="25" t="s">
        <v>1607</v>
      </c>
      <c r="D402" s="22" t="str">
        <f t="shared" si="29"/>
        <v>Documents\GitHub\Ozon_upload\barcode\amazing pics\Термонаклейка Фламинго крупный план.pdf</v>
      </c>
      <c r="E402" s="25" t="str">
        <f>CONCATENATE("C:\Users\",username!A7,"\Documents\GitHub\Ozon_upload\DTF_images\tatyana\A4\set3\",C402,".tif")</f>
        <v>C:\Users\maxim\Documents\GitHub\Ozon_upload\DTF_images\tatyana\A4\set3\211_vert.tif</v>
      </c>
      <c r="F402" s="25">
        <v>1</v>
      </c>
      <c r="G402" s="25">
        <v>1</v>
      </c>
      <c r="H402" s="25"/>
      <c r="I402" s="25" t="s">
        <v>1608</v>
      </c>
      <c r="J402" s="25"/>
      <c r="K402" s="25" t="s">
        <v>959</v>
      </c>
      <c r="L402" s="25"/>
      <c r="M402" s="25"/>
      <c r="N402" s="25"/>
      <c r="O402" s="25"/>
      <c r="P402" s="25"/>
      <c r="Q402" s="25"/>
      <c r="R402" s="25"/>
      <c r="S402" s="25"/>
      <c r="T402" s="25"/>
      <c r="U402" s="25"/>
      <c r="V402" s="25"/>
      <c r="W402" s="25"/>
      <c r="X402" s="25"/>
      <c r="Y402" s="25"/>
      <c r="Z402" s="25"/>
      <c r="AA402" s="25"/>
      <c r="AB402" s="25"/>
      <c r="AC402" s="25"/>
      <c r="AD402" s="25"/>
      <c r="AE402" s="25"/>
      <c r="AF402" s="25"/>
      <c r="AG402" s="25"/>
      <c r="AH402" s="25"/>
      <c r="AI402" s="25"/>
      <c r="AJ402" s="25"/>
      <c r="AK402" s="25"/>
      <c r="AL402" s="25"/>
      <c r="AM402" s="25">
        <v>33</v>
      </c>
      <c r="AN402" s="25">
        <v>220</v>
      </c>
      <c r="AO402" s="25">
        <v>1</v>
      </c>
      <c r="AP402" s="25">
        <v>300</v>
      </c>
      <c r="AQ402" s="25" t="s">
        <v>447</v>
      </c>
      <c r="AR402" s="22" t="s">
        <v>2088</v>
      </c>
    </row>
    <row r="403" spans="1:44" ht="15" x14ac:dyDescent="0.25">
      <c r="A403" s="30" t="s">
        <v>1609</v>
      </c>
      <c r="B403" s="25" t="s">
        <v>1610</v>
      </c>
      <c r="C403" s="25" t="s">
        <v>1611</v>
      </c>
      <c r="D403" s="22" t="str">
        <f t="shared" si="29"/>
        <v>Documents\GitHub\Ozon_upload\barcode\amazing pics\Термонаклейка Цветы Пионы розовый Peonies.pdf</v>
      </c>
      <c r="E403" s="25" t="str">
        <f>CONCATENATE("C:\Users\",username!A8,"\Documents\GitHub\Ozon_upload\DTF_images\tatyana\A4\set3\",C403,".tif")</f>
        <v>C:\Users\maxim\Documents\GitHub\Ozon_upload\DTF_images\tatyana\A4\set3\203_vert.tif</v>
      </c>
      <c r="F403" s="25">
        <v>1</v>
      </c>
      <c r="G403" s="25">
        <v>1</v>
      </c>
      <c r="H403" s="25"/>
      <c r="I403" s="25" t="s">
        <v>1612</v>
      </c>
      <c r="J403" s="25"/>
      <c r="K403" s="25" t="s">
        <v>959</v>
      </c>
      <c r="L403" s="25"/>
      <c r="M403" s="25"/>
      <c r="N403" s="25"/>
      <c r="O403" s="25"/>
      <c r="P403" s="25"/>
      <c r="Q403" s="25"/>
      <c r="R403" s="25"/>
      <c r="S403" s="25"/>
      <c r="T403" s="25"/>
      <c r="U403" s="25"/>
      <c r="V403" s="25"/>
      <c r="W403" s="25"/>
      <c r="X403" s="25"/>
      <c r="Y403" s="25"/>
      <c r="Z403" s="25"/>
      <c r="AA403" s="25"/>
      <c r="AB403" s="25"/>
      <c r="AC403" s="25"/>
      <c r="AD403" s="25"/>
      <c r="AE403" s="25"/>
      <c r="AF403" s="25"/>
      <c r="AG403" s="25"/>
      <c r="AH403" s="25"/>
      <c r="AI403" s="25"/>
      <c r="AJ403" s="25"/>
      <c r="AK403" s="25"/>
      <c r="AL403" s="25"/>
      <c r="AM403" s="25">
        <v>33</v>
      </c>
      <c r="AN403" s="25">
        <v>220</v>
      </c>
      <c r="AO403" s="25">
        <v>1</v>
      </c>
      <c r="AP403" s="25">
        <v>300</v>
      </c>
      <c r="AQ403" s="25" t="s">
        <v>447</v>
      </c>
      <c r="AR403" s="22" t="s">
        <v>2089</v>
      </c>
    </row>
    <row r="404" spans="1:44" ht="15" x14ac:dyDescent="0.25">
      <c r="A404" s="30" t="s">
        <v>1613</v>
      </c>
      <c r="B404" s="25" t="s">
        <v>1614</v>
      </c>
      <c r="C404" s="25" t="s">
        <v>1615</v>
      </c>
      <c r="D404" s="22" t="str">
        <f t="shared" si="29"/>
        <v>Documents\GitHub\Ozon_upload\barcode\amazing pics\Термонаклейка Цветы Тюльпаны 3шт розовые.pdf</v>
      </c>
      <c r="E404" s="25" t="str">
        <f>CONCATENATE("C:\Users\",username!A9,"\Documents\GitHub\Ozon_upload\DTF_images\tatyana\A4\set3\",C404,".tif")</f>
        <v>C:\Users\maxim\Documents\GitHub\Ozon_upload\DTF_images\tatyana\A4\set3\207_vert.tif</v>
      </c>
      <c r="F404" s="25">
        <v>1</v>
      </c>
      <c r="G404" s="25">
        <v>1</v>
      </c>
      <c r="H404" s="25"/>
      <c r="I404" s="25" t="s">
        <v>1616</v>
      </c>
      <c r="J404" s="25"/>
      <c r="K404" s="25" t="s">
        <v>959</v>
      </c>
      <c r="L404" s="25"/>
      <c r="M404" s="25"/>
      <c r="N404" s="25"/>
      <c r="O404" s="25"/>
      <c r="P404" s="25"/>
      <c r="Q404" s="25"/>
      <c r="R404" s="25"/>
      <c r="S404" s="25"/>
      <c r="T404" s="25"/>
      <c r="U404" s="25"/>
      <c r="V404" s="25"/>
      <c r="W404" s="25"/>
      <c r="X404" s="25"/>
      <c r="Y404" s="25"/>
      <c r="Z404" s="25"/>
      <c r="AA404" s="25"/>
      <c r="AB404" s="25"/>
      <c r="AC404" s="25"/>
      <c r="AD404" s="25"/>
      <c r="AE404" s="25"/>
      <c r="AF404" s="25"/>
      <c r="AG404" s="25"/>
      <c r="AH404" s="25"/>
      <c r="AI404" s="25"/>
      <c r="AJ404" s="25"/>
      <c r="AK404" s="25"/>
      <c r="AL404" s="25"/>
      <c r="AM404" s="25">
        <v>33</v>
      </c>
      <c r="AN404" s="25">
        <v>220</v>
      </c>
      <c r="AO404" s="25">
        <v>1</v>
      </c>
      <c r="AP404" s="25">
        <v>300</v>
      </c>
      <c r="AQ404" s="25" t="s">
        <v>447</v>
      </c>
      <c r="AR404" s="22" t="s">
        <v>2090</v>
      </c>
    </row>
    <row r="405" spans="1:44" ht="15" x14ac:dyDescent="0.25">
      <c r="A405" s="30" t="s">
        <v>1617</v>
      </c>
      <c r="B405" s="25" t="s">
        <v>1618</v>
      </c>
      <c r="C405" s="25" t="s">
        <v>1619</v>
      </c>
      <c r="D405" s="22" t="str">
        <f t="shared" si="29"/>
        <v>Documents\GitHub\Ozon_upload\barcode\amazing pics\Термонаклейка Цветы Тюльпаны 5шт белые.pdf</v>
      </c>
      <c r="E405" s="25" t="str">
        <f>CONCATENATE("C:\Users\",username!A10,"\Documents\GitHub\Ozon_upload\DTF_images\tatyana\A4\set3\",C405,".tif")</f>
        <v>C:\Users\maxim\Documents\GitHub\Ozon_upload\DTF_images\tatyana\A4\set3\210_vert.tif</v>
      </c>
      <c r="F405" s="25">
        <v>1</v>
      </c>
      <c r="G405" s="25">
        <v>1</v>
      </c>
      <c r="H405" s="25"/>
      <c r="I405" s="25" t="s">
        <v>1620</v>
      </c>
      <c r="J405" s="25"/>
      <c r="K405" s="25" t="s">
        <v>959</v>
      </c>
      <c r="L405" s="25"/>
      <c r="M405" s="25"/>
      <c r="N405" s="25"/>
      <c r="O405" s="25"/>
      <c r="P405" s="25"/>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v>33</v>
      </c>
      <c r="AN405" s="25">
        <v>220</v>
      </c>
      <c r="AO405" s="25">
        <v>1</v>
      </c>
      <c r="AP405" s="25">
        <v>300</v>
      </c>
      <c r="AQ405" s="25" t="s">
        <v>447</v>
      </c>
      <c r="AR405" s="22" t="s">
        <v>2091</v>
      </c>
    </row>
    <row r="406" spans="1:44" ht="15" x14ac:dyDescent="0.25">
      <c r="A406" s="24" t="s">
        <v>1621</v>
      </c>
      <c r="B406" s="25" t="s">
        <v>1622</v>
      </c>
      <c r="C406" s="25" t="s">
        <v>1623</v>
      </c>
      <c r="D406" s="22" t="str">
        <f t="shared" si="29"/>
        <v>Documents\GitHub\Ozon_upload\barcode\amazing pics\Термонаклейка Девушка с колибри роза кольцо.pdf</v>
      </c>
      <c r="E406" s="25" t="str">
        <f>CONCATENATE("C:\Users\",username!A11,"\Documents\GitHub\Ozon_upload\DTF_images\tatyana\A4\set3\",C406,".tif")</f>
        <v>C:\Users\maxim\Documents\GitHub\Ozon_upload\DTF_images\tatyana\A4\set3\212_vert.tif</v>
      </c>
      <c r="F406" s="25">
        <v>1</v>
      </c>
      <c r="G406" s="25">
        <v>1</v>
      </c>
      <c r="H406" s="25"/>
      <c r="I406" s="25" t="s">
        <v>1624</v>
      </c>
      <c r="J406" s="25"/>
      <c r="K406" s="25" t="s">
        <v>959</v>
      </c>
      <c r="L406" s="25"/>
      <c r="M406" s="25"/>
      <c r="N406" s="25"/>
      <c r="O406" s="25"/>
      <c r="P406" s="25"/>
      <c r="Q406" s="25"/>
      <c r="R406" s="25"/>
      <c r="S406" s="25"/>
      <c r="T406" s="25"/>
      <c r="U406" s="25"/>
      <c r="V406" s="25"/>
      <c r="W406" s="25"/>
      <c r="X406" s="25"/>
      <c r="Y406" s="25"/>
      <c r="Z406" s="25"/>
      <c r="AA406" s="25"/>
      <c r="AB406" s="25"/>
      <c r="AC406" s="25"/>
      <c r="AD406" s="25"/>
      <c r="AE406" s="25"/>
      <c r="AF406" s="25"/>
      <c r="AG406" s="25"/>
      <c r="AH406" s="25"/>
      <c r="AI406" s="25"/>
      <c r="AJ406" s="25"/>
      <c r="AK406" s="25"/>
      <c r="AL406" s="25"/>
      <c r="AM406" s="25">
        <v>33</v>
      </c>
      <c r="AN406" s="25">
        <v>220</v>
      </c>
      <c r="AO406" s="25">
        <v>1</v>
      </c>
      <c r="AP406" s="25">
        <v>300</v>
      </c>
      <c r="AQ406" s="25" t="s">
        <v>447</v>
      </c>
      <c r="AR406" s="22" t="s">
        <v>2092</v>
      </c>
    </row>
    <row r="407" spans="1:44" ht="15" x14ac:dyDescent="0.25">
      <c r="A407" s="24" t="s">
        <v>1625</v>
      </c>
      <c r="B407" s="25" t="s">
        <v>1626</v>
      </c>
      <c r="C407" s="25" t="s">
        <v>1627</v>
      </c>
      <c r="D407" s="22" t="str">
        <f t="shared" si="29"/>
        <v>Documents\GitHub\Ozon_upload\barcode\amazing pics\Термонаклейка Чайка силует море внутри.pdf</v>
      </c>
      <c r="E407" s="25" t="str">
        <f>CONCATENATE("C:\Users\",username!A12,"\Documents\GitHub\Ozon_upload\DTF_images\tatyana\A4\set3\",C407,".tif")</f>
        <v>C:\Users\maxim\Documents\GitHub\Ozon_upload\DTF_images\tatyana\A4\set3\213_vert.tif</v>
      </c>
      <c r="F407" s="25">
        <v>1</v>
      </c>
      <c r="G407" s="25">
        <v>1</v>
      </c>
      <c r="H407" s="25"/>
      <c r="I407" s="25" t="s">
        <v>1628</v>
      </c>
      <c r="J407" s="25"/>
      <c r="K407" s="25" t="s">
        <v>959</v>
      </c>
      <c r="L407" s="25"/>
      <c r="M407" s="25"/>
      <c r="N407" s="25"/>
      <c r="O407" s="25"/>
      <c r="P407" s="25"/>
      <c r="Q407" s="25"/>
      <c r="R407" s="25"/>
      <c r="S407" s="25"/>
      <c r="T407" s="25"/>
      <c r="U407" s="25"/>
      <c r="V407" s="25"/>
      <c r="W407" s="25"/>
      <c r="X407" s="25"/>
      <c r="Y407" s="25"/>
      <c r="Z407" s="25"/>
      <c r="AA407" s="25"/>
      <c r="AB407" s="25"/>
      <c r="AC407" s="25"/>
      <c r="AD407" s="25"/>
      <c r="AE407" s="25"/>
      <c r="AF407" s="25"/>
      <c r="AG407" s="25"/>
      <c r="AH407" s="25"/>
      <c r="AI407" s="25"/>
      <c r="AJ407" s="25"/>
      <c r="AK407" s="25"/>
      <c r="AL407" s="25"/>
      <c r="AM407" s="25">
        <v>33</v>
      </c>
      <c r="AN407" s="25">
        <v>220</v>
      </c>
      <c r="AO407" s="25">
        <v>1</v>
      </c>
      <c r="AP407" s="25">
        <v>300</v>
      </c>
      <c r="AQ407" s="25" t="s">
        <v>447</v>
      </c>
      <c r="AR407" s="22" t="s">
        <v>2093</v>
      </c>
    </row>
    <row r="408" spans="1:44" ht="15" x14ac:dyDescent="0.25">
      <c r="A408" s="24" t="s">
        <v>1629</v>
      </c>
      <c r="B408" s="25" t="s">
        <v>1630</v>
      </c>
      <c r="C408" s="25" t="s">
        <v>1631</v>
      </c>
      <c r="D408" s="22" t="str">
        <f t="shared" si="29"/>
        <v>Documents\GitHub\Ozon_upload\barcode\amazing pics\Термонаклейка Матрешка с хлебом.pdf</v>
      </c>
      <c r="E408" s="25" t="str">
        <f>CONCATENATE("C:\Users\",username!A13,"\Documents\GitHub\Ozon_upload\DTF_images\tatyana\A4\set3\",C408,".tif")</f>
        <v>C:\Users\maxim\Documents\GitHub\Ozon_upload\DTF_images\tatyana\A4\set3\214_vert.tif</v>
      </c>
      <c r="F408" s="25">
        <v>1</v>
      </c>
      <c r="G408" s="25">
        <v>1</v>
      </c>
      <c r="H408" s="25"/>
      <c r="I408" s="25" t="s">
        <v>1632</v>
      </c>
      <c r="J408" s="25"/>
      <c r="K408" s="25" t="s">
        <v>959</v>
      </c>
      <c r="L408" s="25"/>
      <c r="M408" s="25"/>
      <c r="N408" s="25"/>
      <c r="O408" s="25"/>
      <c r="P408" s="25"/>
      <c r="Q408" s="25"/>
      <c r="R408" s="25"/>
      <c r="S408" s="25"/>
      <c r="T408" s="25"/>
      <c r="U408" s="25"/>
      <c r="V408" s="25"/>
      <c r="W408" s="25"/>
      <c r="X408" s="25"/>
      <c r="Y408" s="25"/>
      <c r="Z408" s="25"/>
      <c r="AA408" s="25"/>
      <c r="AB408" s="25"/>
      <c r="AC408" s="25"/>
      <c r="AD408" s="25"/>
      <c r="AE408" s="25"/>
      <c r="AF408" s="25"/>
      <c r="AG408" s="25"/>
      <c r="AH408" s="25"/>
      <c r="AI408" s="25"/>
      <c r="AJ408" s="25"/>
      <c r="AK408" s="25"/>
      <c r="AL408" s="25"/>
      <c r="AM408" s="25">
        <v>33</v>
      </c>
      <c r="AN408" s="25">
        <v>220</v>
      </c>
      <c r="AO408" s="25">
        <v>1</v>
      </c>
      <c r="AP408" s="25">
        <v>300</v>
      </c>
      <c r="AQ408" s="25" t="s">
        <v>447</v>
      </c>
      <c r="AR408" s="22" t="s">
        <v>2094</v>
      </c>
    </row>
    <row r="409" spans="1:44" ht="15" x14ac:dyDescent="0.25">
      <c r="A409" s="24" t="s">
        <v>1633</v>
      </c>
      <c r="B409" s="25" t="s">
        <v>1634</v>
      </c>
      <c r="C409" s="25" t="s">
        <v>1635</v>
      </c>
      <c r="D409" s="22" t="str">
        <f t="shared" si="29"/>
        <v>Documents\GitHub\Ozon_upload\barcode\amazing pics\Термонаклейка Попугаи 2шт зеленый и желтый.pdf</v>
      </c>
      <c r="E409" s="25" t="str">
        <f>CONCATENATE("C:\Users\",username!A14,"\Documents\GitHub\Ozon_upload\DTF_images\tatyana\A4\set3\",C409,".tif")</f>
        <v>C:\Users\maxim\Documents\GitHub\Ozon_upload\DTF_images\tatyana\A4\set3\215_vert.tif</v>
      </c>
      <c r="F409" s="25">
        <v>1</v>
      </c>
      <c r="G409" s="25">
        <v>1</v>
      </c>
      <c r="H409" s="25"/>
      <c r="I409" s="25" t="s">
        <v>1636</v>
      </c>
      <c r="J409" s="25"/>
      <c r="K409" s="25" t="s">
        <v>959</v>
      </c>
      <c r="L409" s="25"/>
      <c r="M409" s="25"/>
      <c r="N409" s="25"/>
      <c r="O409" s="25"/>
      <c r="P409" s="25"/>
      <c r="Q409" s="25"/>
      <c r="R409" s="25"/>
      <c r="S409" s="25"/>
      <c r="T409" s="25"/>
      <c r="U409" s="25"/>
      <c r="V409" s="25"/>
      <c r="W409" s="25"/>
      <c r="X409" s="25"/>
      <c r="Y409" s="25"/>
      <c r="Z409" s="25"/>
      <c r="AA409" s="25"/>
      <c r="AB409" s="25"/>
      <c r="AC409" s="25"/>
      <c r="AD409" s="25"/>
      <c r="AE409" s="25"/>
      <c r="AF409" s="25"/>
      <c r="AG409" s="25"/>
      <c r="AH409" s="25"/>
      <c r="AI409" s="25"/>
      <c r="AJ409" s="25"/>
      <c r="AK409" s="25"/>
      <c r="AL409" s="25"/>
      <c r="AM409" s="25">
        <v>33</v>
      </c>
      <c r="AN409" s="25">
        <v>220</v>
      </c>
      <c r="AO409" s="25">
        <v>1</v>
      </c>
      <c r="AP409" s="25">
        <v>300</v>
      </c>
      <c r="AQ409" s="25" t="s">
        <v>447</v>
      </c>
      <c r="AR409" s="22" t="s">
        <v>2095</v>
      </c>
    </row>
    <row r="410" spans="1:44" ht="15" x14ac:dyDescent="0.25">
      <c r="A410" s="24" t="s">
        <v>1637</v>
      </c>
      <c r="B410" s="25" t="s">
        <v>1638</v>
      </c>
      <c r="C410" s="25" t="s">
        <v>1639</v>
      </c>
      <c r="D410" s="22" t="str">
        <f t="shared" si="29"/>
        <v>Documents\GitHub\Ozon_upload\barcode\amazing pics\Термонаклейка Матрешка Moscow.pdf</v>
      </c>
      <c r="E410" s="25" t="str">
        <f>CONCATENATE("C:\Users\",username!A15,"\Documents\GitHub\Ozon_upload\DTF_images\tatyana\A4\set3\",C410,".tif")</f>
        <v>C:\Users\maxim\Documents\GitHub\Ozon_upload\DTF_images\tatyana\A4\set3\216_vert.tif</v>
      </c>
      <c r="F410" s="25">
        <v>1</v>
      </c>
      <c r="G410" s="25">
        <v>1</v>
      </c>
      <c r="H410" s="25"/>
      <c r="I410" s="25" t="s">
        <v>1640</v>
      </c>
      <c r="J410" s="25"/>
      <c r="K410" s="25" t="s">
        <v>959</v>
      </c>
      <c r="L410" s="25"/>
      <c r="M410" s="25"/>
      <c r="N410" s="25"/>
      <c r="O410" s="25"/>
      <c r="P410" s="25"/>
      <c r="Q410" s="25"/>
      <c r="R410" s="25"/>
      <c r="S410" s="25"/>
      <c r="T410" s="25"/>
      <c r="U410" s="25"/>
      <c r="V410" s="25"/>
      <c r="W410" s="25"/>
      <c r="X410" s="25"/>
      <c r="Y410" s="25"/>
      <c r="Z410" s="25"/>
      <c r="AA410" s="25"/>
      <c r="AB410" s="25"/>
      <c r="AC410" s="25"/>
      <c r="AD410" s="25"/>
      <c r="AE410" s="25"/>
      <c r="AF410" s="25"/>
      <c r="AG410" s="25"/>
      <c r="AH410" s="25"/>
      <c r="AI410" s="25"/>
      <c r="AJ410" s="25"/>
      <c r="AK410" s="25"/>
      <c r="AL410" s="25"/>
      <c r="AM410" s="25">
        <v>33</v>
      </c>
      <c r="AN410" s="25">
        <v>220</v>
      </c>
      <c r="AO410" s="25">
        <v>1</v>
      </c>
      <c r="AP410" s="25">
        <v>300</v>
      </c>
      <c r="AQ410" s="25" t="s">
        <v>447</v>
      </c>
      <c r="AR410" s="22" t="s">
        <v>2096</v>
      </c>
    </row>
    <row r="411" spans="1:44" ht="15" x14ac:dyDescent="0.25">
      <c r="A411" s="24" t="s">
        <v>1641</v>
      </c>
      <c r="B411" s="25" t="s">
        <v>1642</v>
      </c>
      <c r="C411" s="25" t="s">
        <v>1643</v>
      </c>
      <c r="D411" s="22" t="str">
        <f t="shared" si="29"/>
        <v>Documents\GitHub\Ozon_upload\barcode\amazing pics\Термонаклейка Девушка с фламинго.pdf</v>
      </c>
      <c r="E411" s="25" t="str">
        <f>CONCATENATE("C:\Users\",username!A16,"\Documents\GitHub\Ozon_upload\DTF_images\tatyana\A4\set3\",C411,".tif")</f>
        <v>C:\Users\maxim\Documents\GitHub\Ozon_upload\DTF_images\tatyana\A4\set3\217_vert.tif</v>
      </c>
      <c r="F411" s="25">
        <v>1</v>
      </c>
      <c r="G411" s="25">
        <v>1</v>
      </c>
      <c r="H411" s="25"/>
      <c r="I411" s="25" t="s">
        <v>1644</v>
      </c>
      <c r="J411" s="25"/>
      <c r="K411" s="25" t="s">
        <v>959</v>
      </c>
      <c r="L411" s="25"/>
      <c r="M411" s="25"/>
      <c r="N411" s="25"/>
      <c r="O411" s="25"/>
      <c r="P411" s="25"/>
      <c r="Q411" s="25"/>
      <c r="R411" s="25"/>
      <c r="S411" s="25"/>
      <c r="T411" s="25"/>
      <c r="U411" s="25"/>
      <c r="V411" s="25"/>
      <c r="W411" s="25"/>
      <c r="X411" s="25"/>
      <c r="Y411" s="25"/>
      <c r="Z411" s="25"/>
      <c r="AA411" s="25"/>
      <c r="AB411" s="25"/>
      <c r="AC411" s="25"/>
      <c r="AD411" s="25"/>
      <c r="AE411" s="25"/>
      <c r="AF411" s="25"/>
      <c r="AG411" s="25"/>
      <c r="AH411" s="25"/>
      <c r="AI411" s="25"/>
      <c r="AJ411" s="25"/>
      <c r="AK411" s="25"/>
      <c r="AL411" s="25"/>
      <c r="AM411" s="25">
        <v>33</v>
      </c>
      <c r="AN411" s="25">
        <v>220</v>
      </c>
      <c r="AO411" s="25">
        <v>1</v>
      </c>
      <c r="AP411" s="25">
        <v>300</v>
      </c>
      <c r="AQ411" s="25" t="s">
        <v>447</v>
      </c>
      <c r="AR411" s="22" t="s">
        <v>2097</v>
      </c>
    </row>
    <row r="412" spans="1:44" ht="15" x14ac:dyDescent="0.25">
      <c r="A412" s="24" t="s">
        <v>1645</v>
      </c>
      <c r="B412" s="25" t="s">
        <v>1646</v>
      </c>
      <c r="C412" s="25" t="s">
        <v>1647</v>
      </c>
      <c r="D412" s="22" t="str">
        <f t="shared" si="29"/>
        <v>Documents\GitHub\Ozon_upload\barcode\amazing pics\Термонаклейка Цветы Пионы красные Pionies.pdf</v>
      </c>
      <c r="E412" s="25" t="str">
        <f>CONCATENATE("C:\Users\",username!A17,"\Documents\GitHub\Ozon_upload\DTF_images\tatyana\A4\set3\",C412,".tif")</f>
        <v>C:\Users\maxim\Documents\GitHub\Ozon_upload\DTF_images\tatyana\A4\set3\218_vert.tif</v>
      </c>
      <c r="F412" s="25">
        <v>1</v>
      </c>
      <c r="G412" s="25">
        <v>1</v>
      </c>
      <c r="H412" s="25"/>
      <c r="I412" s="25" t="s">
        <v>1648</v>
      </c>
      <c r="J412" s="25"/>
      <c r="K412" s="25" t="s">
        <v>959</v>
      </c>
      <c r="L412" s="25"/>
      <c r="M412" s="25"/>
      <c r="N412" s="25"/>
      <c r="O412" s="25"/>
      <c r="P412" s="25"/>
      <c r="Q412" s="25"/>
      <c r="R412" s="25"/>
      <c r="S412" s="25"/>
      <c r="T412" s="25"/>
      <c r="U412" s="25"/>
      <c r="V412" s="25"/>
      <c r="W412" s="25"/>
      <c r="X412" s="25"/>
      <c r="Y412" s="25"/>
      <c r="Z412" s="25"/>
      <c r="AA412" s="25"/>
      <c r="AB412" s="25"/>
      <c r="AC412" s="25"/>
      <c r="AD412" s="25"/>
      <c r="AE412" s="25"/>
      <c r="AF412" s="25"/>
      <c r="AG412" s="25"/>
      <c r="AH412" s="25"/>
      <c r="AI412" s="25"/>
      <c r="AJ412" s="25"/>
      <c r="AK412" s="25"/>
      <c r="AL412" s="25"/>
      <c r="AM412" s="25">
        <v>33</v>
      </c>
      <c r="AN412" s="25">
        <v>220</v>
      </c>
      <c r="AO412" s="25">
        <v>1</v>
      </c>
      <c r="AP412" s="25">
        <v>300</v>
      </c>
      <c r="AQ412" s="25" t="s">
        <v>447</v>
      </c>
      <c r="AR412" s="22" t="s">
        <v>2098</v>
      </c>
    </row>
    <row r="413" spans="1:44" ht="15" x14ac:dyDescent="0.25">
      <c r="A413" s="24" t="s">
        <v>1649</v>
      </c>
      <c r="B413" s="25" t="s">
        <v>1650</v>
      </c>
      <c r="C413" s="25" t="s">
        <v>1651</v>
      </c>
      <c r="D413" s="22" t="str">
        <f t="shared" si="29"/>
        <v>Documents\GitHub\Ozon_upload\barcode\amazing pics\Термонаклейка Цветы Магнолия фиолетовая Garden.pdf</v>
      </c>
      <c r="E413" s="25" t="str">
        <f>CONCATENATE("C:\Users\",username!A18,"\Documents\GitHub\Ozon_upload\DTF_images\tatyana\A4\set3\",C413,".tif")</f>
        <v>C:\Users\maxim\Documents\GitHub\Ozon_upload\DTF_images\tatyana\A4\set3\219_vert.tif</v>
      </c>
      <c r="F413" s="25">
        <v>1</v>
      </c>
      <c r="G413" s="25">
        <v>1</v>
      </c>
      <c r="H413" s="25"/>
      <c r="I413" s="25" t="s">
        <v>1652</v>
      </c>
      <c r="J413" s="25"/>
      <c r="K413" s="25" t="s">
        <v>959</v>
      </c>
      <c r="L413" s="25"/>
      <c r="M413" s="25"/>
      <c r="N413" s="25"/>
      <c r="O413" s="25"/>
      <c r="P413" s="25"/>
      <c r="Q413" s="25"/>
      <c r="R413" s="25"/>
      <c r="S413" s="25"/>
      <c r="T413" s="25"/>
      <c r="U413" s="25"/>
      <c r="V413" s="25"/>
      <c r="W413" s="25"/>
      <c r="X413" s="25"/>
      <c r="Y413" s="25"/>
      <c r="Z413" s="25"/>
      <c r="AA413" s="25"/>
      <c r="AB413" s="25"/>
      <c r="AC413" s="25"/>
      <c r="AD413" s="25"/>
      <c r="AE413" s="25"/>
      <c r="AF413" s="25"/>
      <c r="AG413" s="25"/>
      <c r="AH413" s="25"/>
      <c r="AI413" s="25"/>
      <c r="AJ413" s="25"/>
      <c r="AK413" s="25"/>
      <c r="AL413" s="25"/>
      <c r="AM413" s="25">
        <v>33</v>
      </c>
      <c r="AN413" s="25">
        <v>220</v>
      </c>
      <c r="AO413" s="25">
        <v>1</v>
      </c>
      <c r="AP413" s="25">
        <v>300</v>
      </c>
      <c r="AQ413" s="25" t="s">
        <v>447</v>
      </c>
      <c r="AR413" s="22" t="s">
        <v>2099</v>
      </c>
    </row>
    <row r="414" spans="1:44" ht="15" x14ac:dyDescent="0.25">
      <c r="A414" s="24" t="s">
        <v>1653</v>
      </c>
      <c r="B414" s="25" t="s">
        <v>1654</v>
      </c>
      <c r="C414" s="25" t="s">
        <v>1655</v>
      </c>
      <c r="D414" s="22" t="str">
        <f t="shared" si="29"/>
        <v>Documents\GitHub\Ozon_upload\barcode\amazing pics\Термонаклейка Цветы Розовые Spring Blossoms.pdf</v>
      </c>
      <c r="E414" s="25" t="str">
        <f>CONCATENATE("C:\Users\",username!A19,"\Documents\GitHub\Ozon_upload\DTF_images\tatyana\A4\set3\",C414,".tif")</f>
        <v>C:\Users\maxim\Documents\GitHub\Ozon_upload\DTF_images\tatyana\A4\set3\220_vert.tif</v>
      </c>
      <c r="F414" s="25">
        <v>1</v>
      </c>
      <c r="G414" s="25">
        <v>1</v>
      </c>
      <c r="H414" s="25"/>
      <c r="I414" s="25" t="s">
        <v>1656</v>
      </c>
      <c r="J414" s="25"/>
      <c r="K414" s="25" t="s">
        <v>959</v>
      </c>
      <c r="L414" s="25"/>
      <c r="M414" s="25"/>
      <c r="N414" s="25"/>
      <c r="O414" s="25"/>
      <c r="P414" s="25"/>
      <c r="Q414" s="25"/>
      <c r="R414" s="25"/>
      <c r="S414" s="25"/>
      <c r="T414" s="25"/>
      <c r="U414" s="25"/>
      <c r="V414" s="25"/>
      <c r="W414" s="25"/>
      <c r="X414" s="25"/>
      <c r="Y414" s="25"/>
      <c r="Z414" s="25"/>
      <c r="AA414" s="25"/>
      <c r="AB414" s="25"/>
      <c r="AC414" s="25"/>
      <c r="AD414" s="25"/>
      <c r="AE414" s="25"/>
      <c r="AF414" s="25"/>
      <c r="AG414" s="25"/>
      <c r="AH414" s="25"/>
      <c r="AI414" s="25"/>
      <c r="AJ414" s="25"/>
      <c r="AK414" s="25"/>
      <c r="AL414" s="25"/>
      <c r="AM414" s="25">
        <v>33</v>
      </c>
      <c r="AN414" s="25">
        <v>220</v>
      </c>
      <c r="AO414" s="25">
        <v>1</v>
      </c>
      <c r="AP414" s="25">
        <v>300</v>
      </c>
      <c r="AQ414" s="25" t="s">
        <v>447</v>
      </c>
      <c r="AR414" s="22" t="s">
        <v>2100</v>
      </c>
    </row>
    <row r="415" spans="1:44" ht="15" x14ac:dyDescent="0.25">
      <c r="A415" s="24" t="s">
        <v>1657</v>
      </c>
      <c r="B415" s="25" t="s">
        <v>1658</v>
      </c>
      <c r="C415" s="25" t="s">
        <v>1659</v>
      </c>
      <c r="D415" s="22" t="str">
        <f t="shared" si="29"/>
        <v>Documents\GitHub\Ozon_upload\barcode\amazing pics\Термонаклейка Бабочки 4шт небо внутри.pdf</v>
      </c>
      <c r="E415" s="25" t="str">
        <f>CONCATENATE("C:\Users\",username!A20,"\Documents\GitHub\Ozon_upload\DTF_images\tatyana\A4\set3\",C415,".tif")</f>
        <v>C:\Users\maxim\Documents\GitHub\Ozon_upload\DTF_images\tatyana\A4\set3\221_vert.tif</v>
      </c>
      <c r="F415" s="25">
        <v>1</v>
      </c>
      <c r="G415" s="25">
        <v>1</v>
      </c>
      <c r="H415" s="25"/>
      <c r="I415" s="25" t="s">
        <v>1660</v>
      </c>
      <c r="J415" s="25"/>
      <c r="K415" s="25" t="s">
        <v>959</v>
      </c>
      <c r="L415" s="25"/>
      <c r="M415" s="25"/>
      <c r="N415" s="25"/>
      <c r="O415" s="25"/>
      <c r="P415" s="25"/>
      <c r="Q415" s="25"/>
      <c r="R415" s="25"/>
      <c r="S415" s="25"/>
      <c r="T415" s="25"/>
      <c r="U415" s="25"/>
      <c r="V415" s="25"/>
      <c r="W415" s="25"/>
      <c r="X415" s="25"/>
      <c r="Y415" s="25"/>
      <c r="Z415" s="25"/>
      <c r="AA415" s="25"/>
      <c r="AB415" s="25"/>
      <c r="AC415" s="25"/>
      <c r="AD415" s="25"/>
      <c r="AE415" s="25"/>
      <c r="AF415" s="25"/>
      <c r="AG415" s="25"/>
      <c r="AH415" s="25"/>
      <c r="AI415" s="25"/>
      <c r="AJ415" s="25"/>
      <c r="AK415" s="25"/>
      <c r="AL415" s="25"/>
      <c r="AM415" s="25">
        <v>33</v>
      </c>
      <c r="AN415" s="25">
        <v>220</v>
      </c>
      <c r="AO415" s="25">
        <v>1</v>
      </c>
      <c r="AP415" s="25">
        <v>300</v>
      </c>
      <c r="AQ415" s="25" t="s">
        <v>447</v>
      </c>
      <c r="AR415" s="22" t="s">
        <v>2101</v>
      </c>
    </row>
    <row r="416" spans="1:44" ht="15" x14ac:dyDescent="0.25">
      <c r="A416" s="24" t="s">
        <v>1661</v>
      </c>
      <c r="B416" s="25" t="s">
        <v>1662</v>
      </c>
      <c r="C416" s="25" t="s">
        <v>1663</v>
      </c>
      <c r="D416" s="22" t="str">
        <f t="shared" si="29"/>
        <v>Documents\GitHub\Ozon_upload\barcode\amazing pics\Термонаклейка Пантера силует внутри цветы.pdf</v>
      </c>
      <c r="E416" s="25" t="str">
        <f>CONCATENATE("C:\Users\",username!A21,"\Documents\GitHub\Ozon_upload\DTF_images\tatyana\A4\set3\",C416,".tif")</f>
        <v>C:\Users\maxim\Documents\GitHub\Ozon_upload\DTF_images\tatyana\A4\set3\222_vert.tif</v>
      </c>
      <c r="F416" s="25">
        <v>1</v>
      </c>
      <c r="G416" s="25">
        <v>1</v>
      </c>
      <c r="H416" s="25"/>
      <c r="I416" s="25" t="s">
        <v>1664</v>
      </c>
      <c r="J416" s="25"/>
      <c r="K416" s="25" t="s">
        <v>959</v>
      </c>
      <c r="L416" s="25"/>
      <c r="M416" s="25"/>
      <c r="N416" s="25"/>
      <c r="O416" s="25"/>
      <c r="P416" s="25"/>
      <c r="Q416" s="25"/>
      <c r="R416" s="25"/>
      <c r="S416" s="25"/>
      <c r="T416" s="25"/>
      <c r="U416" s="25"/>
      <c r="V416" s="25"/>
      <c r="W416" s="25"/>
      <c r="X416" s="25"/>
      <c r="Y416" s="25"/>
      <c r="Z416" s="25"/>
      <c r="AA416" s="25"/>
      <c r="AB416" s="25"/>
      <c r="AC416" s="25"/>
      <c r="AD416" s="25"/>
      <c r="AE416" s="25"/>
      <c r="AF416" s="25"/>
      <c r="AG416" s="25"/>
      <c r="AH416" s="25"/>
      <c r="AI416" s="25"/>
      <c r="AJ416" s="25"/>
      <c r="AK416" s="25"/>
      <c r="AL416" s="25"/>
      <c r="AM416" s="25">
        <v>33</v>
      </c>
      <c r="AN416" s="25">
        <v>220</v>
      </c>
      <c r="AO416" s="25">
        <v>1</v>
      </c>
      <c r="AP416" s="25">
        <v>300</v>
      </c>
      <c r="AQ416" s="25" t="s">
        <v>447</v>
      </c>
      <c r="AR416" s="22" t="s">
        <v>2102</v>
      </c>
    </row>
    <row r="417" spans="1:44" ht="15" x14ac:dyDescent="0.25">
      <c r="A417" s="31" t="s">
        <v>1665</v>
      </c>
      <c r="B417" s="25" t="s">
        <v>1666</v>
      </c>
      <c r="C417" s="25" t="s">
        <v>1667</v>
      </c>
      <c r="D417" s="22" t="str">
        <f t="shared" si="29"/>
        <v>Documents\GitHub\Ozon_upload\barcode\amazing pics\Термонаклейка Бабочка синяя Blue butterfly.pdf</v>
      </c>
      <c r="E417" s="25" t="str">
        <f>CONCATENATE("C:\Users\",username!A1,"\Documents\GitHub\Ozon_upload\DTF_images\tatyana\A4\set4\",C417,".tif")</f>
        <v>C:\Users\maxim\Documents\GitHub\Ozon_upload\DTF_images\tatyana\A4\set4\blue_butterfly.tif</v>
      </c>
      <c r="F417" s="25">
        <v>1</v>
      </c>
      <c r="G417" s="25">
        <v>1</v>
      </c>
      <c r="H417" s="25"/>
      <c r="I417" s="25" t="s">
        <v>1668</v>
      </c>
      <c r="J417" s="25"/>
      <c r="K417" s="25" t="s">
        <v>959</v>
      </c>
      <c r="L417" s="25"/>
      <c r="M417" s="25"/>
      <c r="N417" s="25"/>
      <c r="O417" s="25"/>
      <c r="P417" s="25"/>
      <c r="Q417" s="25"/>
      <c r="R417" s="25"/>
      <c r="S417" s="25"/>
      <c r="T417" s="25"/>
      <c r="U417" s="25"/>
      <c r="V417" s="25"/>
      <c r="W417" s="25"/>
      <c r="X417" s="25"/>
      <c r="Y417" s="25"/>
      <c r="Z417" s="25"/>
      <c r="AA417" s="25"/>
      <c r="AB417" s="25"/>
      <c r="AC417" s="25"/>
      <c r="AD417" s="25"/>
      <c r="AE417" s="25"/>
      <c r="AF417" s="25"/>
      <c r="AG417" s="25"/>
      <c r="AH417" s="25"/>
      <c r="AI417" s="25"/>
      <c r="AJ417" s="25"/>
      <c r="AK417" s="25"/>
      <c r="AL417" s="25"/>
      <c r="AM417" s="25">
        <v>33</v>
      </c>
      <c r="AN417" s="25">
        <v>220</v>
      </c>
      <c r="AO417" s="25">
        <v>1</v>
      </c>
      <c r="AP417" s="25">
        <v>300</v>
      </c>
      <c r="AQ417" s="25" t="s">
        <v>447</v>
      </c>
      <c r="AR417" s="22" t="s">
        <v>2103</v>
      </c>
    </row>
    <row r="418" spans="1:44" ht="15" x14ac:dyDescent="0.25">
      <c r="A418" s="31" t="s">
        <v>1669</v>
      </c>
      <c r="B418" s="25" t="s">
        <v>1670</v>
      </c>
      <c r="C418" s="25" t="s">
        <v>1671</v>
      </c>
      <c r="D418" s="22" t="str">
        <f t="shared" si="29"/>
        <v>Documents\GitHub\Ozon_upload\barcode\amazing pics\Термонаклейка Бабочка зеленная листья.pdf</v>
      </c>
      <c r="E418" s="25" t="str">
        <f>CONCATENATE("C:\Users\",username!A2,"\Documents\GitHub\Ozon_upload\DTF_images\tatyana\A4\set4\",C418,".tif")</f>
        <v>C:\Users\maxim\Documents\GitHub\Ozon_upload\DTF_images\tatyana\A4\set4\butterfly_green_leaves_vert_1.tif</v>
      </c>
      <c r="F418" s="25">
        <v>1</v>
      </c>
      <c r="G418" s="25">
        <v>1</v>
      </c>
      <c r="H418" s="25"/>
      <c r="I418" s="25" t="s">
        <v>1672</v>
      </c>
      <c r="J418" s="25"/>
      <c r="K418" s="25" t="s">
        <v>959</v>
      </c>
      <c r="L418" s="25"/>
      <c r="M418" s="25"/>
      <c r="N418" s="25"/>
      <c r="O418" s="25"/>
      <c r="P418" s="25"/>
      <c r="Q418" s="25"/>
      <c r="R418" s="25"/>
      <c r="S418" s="25"/>
      <c r="T418" s="25"/>
      <c r="U418" s="25"/>
      <c r="V418" s="25"/>
      <c r="W418" s="25"/>
      <c r="X418" s="25"/>
      <c r="Y418" s="25"/>
      <c r="Z418" s="25"/>
      <c r="AA418" s="25"/>
      <c r="AB418" s="25"/>
      <c r="AC418" s="25"/>
      <c r="AD418" s="25"/>
      <c r="AE418" s="25"/>
      <c r="AF418" s="25"/>
      <c r="AG418" s="25"/>
      <c r="AH418" s="25"/>
      <c r="AI418" s="25"/>
      <c r="AJ418" s="25"/>
      <c r="AK418" s="25"/>
      <c r="AL418" s="25"/>
      <c r="AM418" s="25">
        <v>33</v>
      </c>
      <c r="AN418" s="25">
        <v>220</v>
      </c>
      <c r="AO418" s="25">
        <v>1</v>
      </c>
      <c r="AP418" s="25">
        <v>300</v>
      </c>
      <c r="AQ418" s="25" t="s">
        <v>447</v>
      </c>
      <c r="AR418" s="22" t="s">
        <v>2104</v>
      </c>
    </row>
    <row r="419" spans="1:44" ht="15" x14ac:dyDescent="0.25">
      <c r="A419" s="31" t="s">
        <v>1673</v>
      </c>
      <c r="B419" s="25" t="s">
        <v>1674</v>
      </c>
      <c r="C419" s="25" t="s">
        <v>1675</v>
      </c>
      <c r="D419" s="22" t="str">
        <f t="shared" si="29"/>
        <v>Documents\GitHub\Ozon_upload\barcode\amazing pics\Термонаклейка Мотылек Луна.pdf</v>
      </c>
      <c r="E419" s="25" t="str">
        <f>CONCATENATE("C:\Users\",username!A3,"\Documents\GitHub\Ozon_upload\DTF_images\tatyana\A4\set4\",C419,".tif")</f>
        <v>C:\Users\maxim\Documents\GitHub\Ozon_upload\DTF_images\tatyana\A4\set4\butterfly_moon_gold1_vert_1.tif</v>
      </c>
      <c r="F419" s="25">
        <v>1</v>
      </c>
      <c r="G419" s="25">
        <v>1</v>
      </c>
      <c r="H419" s="25"/>
      <c r="I419" s="25" t="s">
        <v>1676</v>
      </c>
      <c r="J419" s="25"/>
      <c r="K419" s="25" t="s">
        <v>959</v>
      </c>
      <c r="L419" s="25"/>
      <c r="M419" s="25"/>
      <c r="N419" s="25"/>
      <c r="O419" s="25"/>
      <c r="P419" s="25"/>
      <c r="Q419" s="25"/>
      <c r="R419" s="25"/>
      <c r="S419" s="25"/>
      <c r="T419" s="25"/>
      <c r="U419" s="25"/>
      <c r="V419" s="25"/>
      <c r="W419" s="25"/>
      <c r="X419" s="25"/>
      <c r="Y419" s="25"/>
      <c r="Z419" s="25"/>
      <c r="AA419" s="25"/>
      <c r="AB419" s="25"/>
      <c r="AC419" s="25"/>
      <c r="AD419" s="25"/>
      <c r="AE419" s="25"/>
      <c r="AF419" s="25"/>
      <c r="AG419" s="25"/>
      <c r="AH419" s="25"/>
      <c r="AI419" s="25"/>
      <c r="AJ419" s="25"/>
      <c r="AK419" s="25"/>
      <c r="AL419" s="25"/>
      <c r="AM419" s="25">
        <v>33</v>
      </c>
      <c r="AN419" s="25">
        <v>220</v>
      </c>
      <c r="AO419" s="25">
        <v>1</v>
      </c>
      <c r="AP419" s="25">
        <v>300</v>
      </c>
      <c r="AQ419" s="25" t="s">
        <v>447</v>
      </c>
      <c r="AR419" s="22" t="s">
        <v>2105</v>
      </c>
    </row>
    <row r="420" spans="1:44" ht="15" x14ac:dyDescent="0.25">
      <c r="A420" s="31" t="s">
        <v>1677</v>
      </c>
      <c r="B420" s="25" t="s">
        <v>1678</v>
      </c>
      <c r="C420" s="25" t="s">
        <v>1679</v>
      </c>
      <c r="D420" s="22" t="str">
        <f t="shared" si="29"/>
        <v>Documents\GitHub\Ozon_upload\barcode\amazing pics\Термонаклейка Черный Кот в цветах.pdf</v>
      </c>
      <c r="E420" s="25" t="str">
        <f>CONCATENATE("C:\Users\",username!A4,"\Documents\GitHub\Ozon_upload\DTF_images\tatyana\A4\set4\",C420,".tif")</f>
        <v>C:\Users\maxim\Documents\GitHub\Ozon_upload\DTF_images\tatyana\A4\set4\cat_head_d1_vert.tif</v>
      </c>
      <c r="F420" s="25">
        <v>1</v>
      </c>
      <c r="G420" s="25">
        <v>1</v>
      </c>
      <c r="H420" s="25"/>
      <c r="I420" s="25" t="s">
        <v>1680</v>
      </c>
      <c r="J420" s="25"/>
      <c r="K420" s="25" t="s">
        <v>959</v>
      </c>
      <c r="L420" s="25"/>
      <c r="M420" s="25"/>
      <c r="N420" s="25"/>
      <c r="O420" s="25"/>
      <c r="P420" s="25"/>
      <c r="Q420" s="25"/>
      <c r="R420" s="25"/>
      <c r="S420" s="25"/>
      <c r="T420" s="25"/>
      <c r="U420" s="25"/>
      <c r="V420" s="25"/>
      <c r="W420" s="25"/>
      <c r="X420" s="25"/>
      <c r="Y420" s="25"/>
      <c r="Z420" s="25"/>
      <c r="AA420" s="25"/>
      <c r="AB420" s="25"/>
      <c r="AC420" s="25"/>
      <c r="AD420" s="25"/>
      <c r="AE420" s="25"/>
      <c r="AF420" s="25"/>
      <c r="AG420" s="25"/>
      <c r="AH420" s="25"/>
      <c r="AI420" s="25"/>
      <c r="AJ420" s="25"/>
      <c r="AK420" s="25"/>
      <c r="AL420" s="25"/>
      <c r="AM420" s="25">
        <v>33</v>
      </c>
      <c r="AN420" s="25">
        <v>220</v>
      </c>
      <c r="AO420" s="25">
        <v>1</v>
      </c>
      <c r="AP420" s="25">
        <v>300</v>
      </c>
      <c r="AQ420" s="25" t="s">
        <v>447</v>
      </c>
      <c r="AR420" s="22" t="s">
        <v>2106</v>
      </c>
    </row>
    <row r="421" spans="1:44" x14ac:dyDescent="0.2">
      <c r="A421" s="32" t="s">
        <v>1681</v>
      </c>
      <c r="B421" s="25" t="s">
        <v>1682</v>
      </c>
      <c r="C421" s="33" t="s">
        <v>1683</v>
      </c>
      <c r="D421" s="22" t="str">
        <f t="shared" si="29"/>
        <v>Documents\GitHub\Ozon_upload\barcode\amazing pics\Термонаклейка Кот Сфинкс Звезды Молния.pdf</v>
      </c>
      <c r="E421" s="25" t="str">
        <f>CONCATENATE("C:\Users\",username!A5,"\Documents\GitHub\Ozon_upload\DTF_images\tatyana\A4\set4\",C421,".tif")</f>
        <v>C:\Users\maxim\Documents\GitHub\Ozon_upload\DTF_images\tatyana\A4\set4\cat_stars_david_bow_vert_1.tif</v>
      </c>
      <c r="F421" s="25">
        <v>1</v>
      </c>
      <c r="G421" s="25">
        <v>1</v>
      </c>
      <c r="H421" s="25"/>
      <c r="I421" s="25" t="s">
        <v>1684</v>
      </c>
      <c r="J421" s="25"/>
      <c r="K421" s="25" t="s">
        <v>959</v>
      </c>
      <c r="L421" s="25"/>
      <c r="M421" s="25"/>
      <c r="N421" s="25"/>
      <c r="O421" s="25"/>
      <c r="P421" s="25"/>
      <c r="Q421" s="25"/>
      <c r="R421" s="25"/>
      <c r="S421" s="25"/>
      <c r="T421" s="25"/>
      <c r="U421" s="25"/>
      <c r="V421" s="25"/>
      <c r="W421" s="25"/>
      <c r="X421" s="25"/>
      <c r="Y421" s="25"/>
      <c r="Z421" s="25"/>
      <c r="AA421" s="25"/>
      <c r="AB421" s="25"/>
      <c r="AC421" s="25"/>
      <c r="AD421" s="25"/>
      <c r="AE421" s="25"/>
      <c r="AF421" s="25"/>
      <c r="AG421" s="25"/>
      <c r="AH421" s="25"/>
      <c r="AI421" s="25"/>
      <c r="AJ421" s="25"/>
      <c r="AK421" s="25"/>
      <c r="AL421" s="25"/>
      <c r="AM421" s="25">
        <v>33</v>
      </c>
      <c r="AN421" s="25">
        <v>220</v>
      </c>
      <c r="AO421" s="25">
        <v>1</v>
      </c>
      <c r="AP421" s="25">
        <v>300</v>
      </c>
      <c r="AQ421" s="25" t="s">
        <v>447</v>
      </c>
      <c r="AR421" s="22" t="s">
        <v>2107</v>
      </c>
    </row>
    <row r="422" spans="1:44" ht="15" x14ac:dyDescent="0.25">
      <c r="A422" s="31" t="s">
        <v>1685</v>
      </c>
      <c r="B422" s="25" t="s">
        <v>1686</v>
      </c>
      <c r="C422" s="25" t="s">
        <v>1687</v>
      </c>
      <c r="D422" s="22" t="str">
        <f t="shared" si="29"/>
        <v>Documents\GitHub\Ozon_upload\barcode\amazing pics\Термонаклейка Кот цветы внутри.pdf</v>
      </c>
      <c r="E422" s="25" t="str">
        <f>CONCATENATE("C:\Users\",username!A6,"\Documents\GitHub\Ozon_upload\DTF_images\tatyana\A4\set4\",C422,".tif")</f>
        <v>C:\Users\maxim\Documents\GitHub\Ozon_upload\DTF_images\tatyana\A4\set4\cat_vert_1.tif</v>
      </c>
      <c r="F422" s="25">
        <v>1</v>
      </c>
      <c r="G422" s="25">
        <v>1</v>
      </c>
      <c r="H422" s="25"/>
      <c r="I422" s="25" t="s">
        <v>1688</v>
      </c>
      <c r="J422" s="25"/>
      <c r="K422" s="25" t="s">
        <v>959</v>
      </c>
      <c r="L422" s="25"/>
      <c r="M422" s="25"/>
      <c r="N422" s="25"/>
      <c r="O422" s="25"/>
      <c r="P422" s="25"/>
      <c r="Q422" s="25"/>
      <c r="R422" s="25"/>
      <c r="S422" s="25"/>
      <c r="T422" s="25"/>
      <c r="U422" s="25"/>
      <c r="V422" s="25"/>
      <c r="W422" s="25"/>
      <c r="X422" s="25"/>
      <c r="Y422" s="25"/>
      <c r="Z422" s="25"/>
      <c r="AA422" s="25"/>
      <c r="AB422" s="25"/>
      <c r="AC422" s="25"/>
      <c r="AD422" s="25"/>
      <c r="AE422" s="25"/>
      <c r="AF422" s="25"/>
      <c r="AG422" s="25"/>
      <c r="AH422" s="25"/>
      <c r="AI422" s="25"/>
      <c r="AJ422" s="25"/>
      <c r="AK422" s="25"/>
      <c r="AL422" s="25"/>
      <c r="AM422" s="25">
        <v>33</v>
      </c>
      <c r="AN422" s="25">
        <v>220</v>
      </c>
      <c r="AO422" s="25">
        <v>1</v>
      </c>
      <c r="AP422" s="25">
        <v>300</v>
      </c>
      <c r="AQ422" s="25" t="s">
        <v>447</v>
      </c>
      <c r="AR422" s="22" t="s">
        <v>2108</v>
      </c>
    </row>
    <row r="423" spans="1:44" ht="15" x14ac:dyDescent="0.25">
      <c r="A423" s="31" t="s">
        <v>1689</v>
      </c>
      <c r="B423" s="25" t="s">
        <v>1690</v>
      </c>
      <c r="C423" s="25" t="s">
        <v>1691</v>
      </c>
      <c r="D423" s="22" t="str">
        <f t="shared" si="29"/>
        <v>Documents\GitHub\Ozon_upload\barcode\amazing pics\Термонаклейка Белый Кот в цветах.pdf</v>
      </c>
      <c r="E423" s="25" t="str">
        <f>CONCATENATE("C:\Users\",username!A7,"\Documents\GitHub\Ozon_upload\DTF_images\tatyana\A4\set4\",C423,".tif")</f>
        <v>C:\Users\maxim\Documents\GitHub\Ozon_upload\DTF_images\tatyana\A4\set4\cat1_f1_versB_vert.tif</v>
      </c>
      <c r="F423" s="25">
        <v>1</v>
      </c>
      <c r="G423" s="25">
        <v>1</v>
      </c>
      <c r="H423" s="25"/>
      <c r="I423" s="25" t="s">
        <v>1692</v>
      </c>
      <c r="J423" s="25"/>
      <c r="K423" s="25" t="s">
        <v>959</v>
      </c>
      <c r="L423" s="25"/>
      <c r="M423" s="25"/>
      <c r="N423" s="25"/>
      <c r="O423" s="25"/>
      <c r="P423" s="25"/>
      <c r="Q423" s="25"/>
      <c r="R423" s="25"/>
      <c r="S423" s="25"/>
      <c r="T423" s="25"/>
      <c r="U423" s="25"/>
      <c r="V423" s="25"/>
      <c r="W423" s="25"/>
      <c r="X423" s="25"/>
      <c r="Y423" s="25"/>
      <c r="Z423" s="25"/>
      <c r="AA423" s="25"/>
      <c r="AB423" s="25"/>
      <c r="AC423" s="25"/>
      <c r="AD423" s="25"/>
      <c r="AE423" s="25"/>
      <c r="AF423" s="25"/>
      <c r="AG423" s="25"/>
      <c r="AH423" s="25"/>
      <c r="AI423" s="25"/>
      <c r="AJ423" s="25"/>
      <c r="AK423" s="25"/>
      <c r="AL423" s="25"/>
      <c r="AM423" s="25">
        <v>33</v>
      </c>
      <c r="AN423" s="25">
        <v>220</v>
      </c>
      <c r="AO423" s="25">
        <v>1</v>
      </c>
      <c r="AP423" s="25">
        <v>300</v>
      </c>
      <c r="AQ423" s="25" t="s">
        <v>447</v>
      </c>
      <c r="AR423" s="22" t="s">
        <v>2109</v>
      </c>
    </row>
    <row r="424" spans="1:44" ht="15" x14ac:dyDescent="0.25">
      <c r="A424" s="31" t="s">
        <v>1693</v>
      </c>
      <c r="B424" s="25" t="s">
        <v>1694</v>
      </c>
      <c r="C424" s="25" t="s">
        <v>1695</v>
      </c>
      <c r="D424" s="22" t="str">
        <f t="shared" si="29"/>
        <v>Documents\GitHub\Ozon_upload\barcode\amazing pics\Термонаклейка Лотос розовый золотистый.pdf</v>
      </c>
      <c r="E424" s="25" t="str">
        <f>CONCATENATE("C:\Users\",username!A8,"\Documents\GitHub\Ozon_upload\DTF_images\tatyana\A4\set4\",C424,".tif")</f>
        <v>C:\Users\maxim\Documents\GitHub\Ozon_upload\DTF_images\tatyana\A4\set4\flower_pink1_horiz.tif</v>
      </c>
      <c r="F424" s="25">
        <v>0</v>
      </c>
      <c r="G424" s="25">
        <v>1</v>
      </c>
      <c r="H424" s="25"/>
      <c r="I424" s="25" t="s">
        <v>1696</v>
      </c>
      <c r="J424" s="25"/>
      <c r="K424" s="25" t="s">
        <v>959</v>
      </c>
      <c r="L424" s="25"/>
      <c r="M424" s="25"/>
      <c r="N424" s="25"/>
      <c r="O424" s="25"/>
      <c r="P424" s="25"/>
      <c r="Q424" s="25"/>
      <c r="R424" s="25"/>
      <c r="S424" s="25"/>
      <c r="T424" s="25"/>
      <c r="U424" s="25"/>
      <c r="V424" s="25"/>
      <c r="W424" s="25"/>
      <c r="X424" s="25"/>
      <c r="Y424" s="25"/>
      <c r="Z424" s="25"/>
      <c r="AA424" s="25"/>
      <c r="AB424" s="25"/>
      <c r="AC424" s="25"/>
      <c r="AD424" s="25"/>
      <c r="AE424" s="25"/>
      <c r="AF424" s="25"/>
      <c r="AG424" s="25"/>
      <c r="AH424" s="25"/>
      <c r="AI424" s="25"/>
      <c r="AJ424" s="25"/>
      <c r="AK424" s="25"/>
      <c r="AL424" s="25"/>
      <c r="AM424" s="25">
        <v>33</v>
      </c>
      <c r="AN424" s="25">
        <v>220</v>
      </c>
      <c r="AO424" s="25">
        <v>1</v>
      </c>
      <c r="AP424" s="25">
        <v>300</v>
      </c>
      <c r="AQ424" s="25" t="s">
        <v>447</v>
      </c>
      <c r="AR424" s="22" t="s">
        <v>2110</v>
      </c>
    </row>
    <row r="425" spans="1:44" ht="15" x14ac:dyDescent="0.25">
      <c r="A425" s="31" t="s">
        <v>1697</v>
      </c>
      <c r="B425" s="33" t="s">
        <v>1698</v>
      </c>
      <c r="C425" s="25" t="s">
        <v>1699</v>
      </c>
      <c r="D425" s="22" t="str">
        <f t="shared" si="29"/>
        <v>Documents\GitHub\Ozon_upload\barcode\amazing pics\Термонаклейка Цветы Синий Акварель.pdf</v>
      </c>
      <c r="E425" s="25" t="str">
        <f>CONCATENATE("C:\Users\",username!A10,"\Documents\GitHub\Ozon_upload\DTF_images\tatyana\A4\set4\",C425,".tif")</f>
        <v>C:\Users\maxim\Documents\GitHub\Ozon_upload\DTF_images\tatyana\A4\set4\flowers_abc1_vert.tif</v>
      </c>
      <c r="F425" s="25">
        <v>1</v>
      </c>
      <c r="G425" s="25">
        <v>1</v>
      </c>
      <c r="H425" s="25"/>
      <c r="I425" s="25" t="s">
        <v>1700</v>
      </c>
      <c r="J425" s="25"/>
      <c r="K425" s="25" t="s">
        <v>959</v>
      </c>
      <c r="L425" s="25"/>
      <c r="M425" s="25"/>
      <c r="N425" s="25"/>
      <c r="O425" s="25"/>
      <c r="P425" s="25"/>
      <c r="Q425" s="25"/>
      <c r="R425" s="25"/>
      <c r="S425" s="25"/>
      <c r="T425" s="25"/>
      <c r="U425" s="25"/>
      <c r="V425" s="25"/>
      <c r="W425" s="25"/>
      <c r="X425" s="25"/>
      <c r="Y425" s="25"/>
      <c r="Z425" s="25"/>
      <c r="AA425" s="25"/>
      <c r="AB425" s="25"/>
      <c r="AC425" s="25"/>
      <c r="AD425" s="25"/>
      <c r="AE425" s="25"/>
      <c r="AF425" s="25"/>
      <c r="AG425" s="25"/>
      <c r="AH425" s="25"/>
      <c r="AI425" s="25"/>
      <c r="AJ425" s="25"/>
      <c r="AK425" s="25"/>
      <c r="AL425" s="25"/>
      <c r="AM425" s="25">
        <v>33</v>
      </c>
      <c r="AN425" s="25">
        <v>220</v>
      </c>
      <c r="AO425" s="25">
        <v>1</v>
      </c>
      <c r="AP425" s="25">
        <v>300</v>
      </c>
      <c r="AQ425" s="25" t="s">
        <v>447</v>
      </c>
      <c r="AR425" s="22" t="s">
        <v>2111</v>
      </c>
    </row>
    <row r="426" spans="1:44" ht="15" x14ac:dyDescent="0.25">
      <c r="A426" s="31" t="s">
        <v>1701</v>
      </c>
      <c r="B426" s="25" t="s">
        <v>1702</v>
      </c>
      <c r="C426" s="25" t="s">
        <v>1703</v>
      </c>
      <c r="D426" s="22" t="str">
        <f t="shared" si="29"/>
        <v>Documents\GitHub\Ozon_upload\barcode\amazing pics\Термонаклейка Орхидея Цветы Розовые.pdf</v>
      </c>
      <c r="E426" s="25" t="str">
        <f>CONCATENATE("C:\Users\",username!A12,"\Documents\GitHub\Ozon_upload\DTF_images\tatyana\A4\set4\",C426,".tif")</f>
        <v>C:\Users\maxim\Documents\GitHub\Ozon_upload\DTF_images\tatyana\A4\set4\flowers_pinks12_vert.tif</v>
      </c>
      <c r="F426" s="25">
        <v>1</v>
      </c>
      <c r="G426" s="25">
        <v>1</v>
      </c>
      <c r="H426" s="25"/>
      <c r="I426" s="25" t="s">
        <v>1704</v>
      </c>
      <c r="J426" s="25"/>
      <c r="K426" s="25" t="s">
        <v>959</v>
      </c>
      <c r="L426" s="25"/>
      <c r="M426" s="25"/>
      <c r="N426" s="25"/>
      <c r="O426" s="25"/>
      <c r="P426" s="25"/>
      <c r="Q426" s="25"/>
      <c r="R426" s="25"/>
      <c r="S426" s="25"/>
      <c r="T426" s="25"/>
      <c r="U426" s="25"/>
      <c r="V426" s="25"/>
      <c r="W426" s="25"/>
      <c r="X426" s="25"/>
      <c r="Y426" s="25"/>
      <c r="Z426" s="25"/>
      <c r="AA426" s="25"/>
      <c r="AB426" s="25"/>
      <c r="AC426" s="25"/>
      <c r="AD426" s="25"/>
      <c r="AE426" s="25"/>
      <c r="AF426" s="25"/>
      <c r="AG426" s="25"/>
      <c r="AH426" s="25"/>
      <c r="AI426" s="25"/>
      <c r="AJ426" s="25"/>
      <c r="AK426" s="25"/>
      <c r="AL426" s="25"/>
      <c r="AM426" s="25">
        <v>33</v>
      </c>
      <c r="AN426" s="25">
        <v>220</v>
      </c>
      <c r="AO426" s="25">
        <v>1</v>
      </c>
      <c r="AP426" s="25">
        <v>300</v>
      </c>
      <c r="AQ426" s="25" t="s">
        <v>447</v>
      </c>
      <c r="AR426" s="22" t="s">
        <v>2112</v>
      </c>
    </row>
    <row r="427" spans="1:44" ht="15" x14ac:dyDescent="0.25">
      <c r="A427" s="31" t="s">
        <v>1705</v>
      </c>
      <c r="B427" s="25" t="s">
        <v>1706</v>
      </c>
      <c r="C427" s="25" t="s">
        <v>1707</v>
      </c>
      <c r="D427" s="22" t="str">
        <f t="shared" si="29"/>
        <v>Documents\GitHub\Ozon_upload\barcode\amazing pics\Термонаклейка Девочка и Лиса.pdf</v>
      </c>
      <c r="E427" s="25" t="str">
        <f>CONCATENATE("C:\Users\",username!A13,"\Documents\GitHub\Ozon_upload\DTF_images\tatyana\A4\set4\",C427,".tif")</f>
        <v>C:\Users\maxim\Documents\GitHub\Ozon_upload\DTF_images\tatyana\A4\set4\girl_and_fox1_vert.tif</v>
      </c>
      <c r="F427" s="25">
        <v>1</v>
      </c>
      <c r="G427" s="25">
        <v>1</v>
      </c>
      <c r="H427" s="25"/>
      <c r="I427" s="25" t="s">
        <v>1708</v>
      </c>
      <c r="J427" s="25"/>
      <c r="K427" s="25" t="s">
        <v>959</v>
      </c>
      <c r="L427" s="25"/>
      <c r="M427" s="25"/>
      <c r="N427" s="25"/>
      <c r="O427" s="25"/>
      <c r="P427" s="25"/>
      <c r="Q427" s="25"/>
      <c r="R427" s="25"/>
      <c r="S427" s="25"/>
      <c r="T427" s="25"/>
      <c r="U427" s="25"/>
      <c r="V427" s="25"/>
      <c r="W427" s="25"/>
      <c r="X427" s="25"/>
      <c r="Y427" s="25"/>
      <c r="Z427" s="25"/>
      <c r="AA427" s="25"/>
      <c r="AB427" s="25"/>
      <c r="AC427" s="25"/>
      <c r="AD427" s="25"/>
      <c r="AE427" s="25"/>
      <c r="AF427" s="25"/>
      <c r="AG427" s="25"/>
      <c r="AH427" s="25"/>
      <c r="AI427" s="25"/>
      <c r="AJ427" s="25"/>
      <c r="AK427" s="25"/>
      <c r="AL427" s="25"/>
      <c r="AM427" s="25">
        <v>33</v>
      </c>
      <c r="AN427" s="25">
        <v>220</v>
      </c>
      <c r="AO427" s="25">
        <v>1</v>
      </c>
      <c r="AP427" s="25">
        <v>300</v>
      </c>
      <c r="AQ427" s="25" t="s">
        <v>447</v>
      </c>
      <c r="AR427" s="22" t="s">
        <v>2113</v>
      </c>
    </row>
    <row r="428" spans="1:44" ht="15" x14ac:dyDescent="0.25">
      <c r="A428" s="31" t="s">
        <v>1709</v>
      </c>
      <c r="B428" s="25" t="s">
        <v>1710</v>
      </c>
      <c r="C428" s="25" t="s">
        <v>1711</v>
      </c>
      <c r="D428" s="22" t="str">
        <f t="shared" si="29"/>
        <v>Documents\GitHub\Ozon_upload\barcode\amazing pics\Термонаклейка Девушка Венок Луна Акварель.pdf</v>
      </c>
      <c r="E428" s="25" t="str">
        <f>CONCATENATE("C:\Users\",username!A14,"\Documents\GitHub\Ozon_upload\DTF_images\tatyana\A4\set4\",C428,".tif")</f>
        <v>C:\Users\maxim\Documents\GitHub\Ozon_upload\DTF_images\tatyana\A4\set4\girl_flowers_planet_venok_vert_1.tif</v>
      </c>
      <c r="F428" s="25">
        <v>1</v>
      </c>
      <c r="G428" s="25">
        <v>1</v>
      </c>
      <c r="H428" s="25"/>
      <c r="I428" s="25" t="s">
        <v>1712</v>
      </c>
      <c r="J428" s="25"/>
      <c r="K428" s="25" t="s">
        <v>959</v>
      </c>
      <c r="L428" s="25"/>
      <c r="M428" s="25"/>
      <c r="N428" s="25"/>
      <c r="O428" s="25"/>
      <c r="P428" s="25"/>
      <c r="Q428" s="25"/>
      <c r="R428" s="25"/>
      <c r="S428" s="25"/>
      <c r="T428" s="25"/>
      <c r="U428" s="25"/>
      <c r="V428" s="25"/>
      <c r="W428" s="25"/>
      <c r="X428" s="25"/>
      <c r="Y428" s="25"/>
      <c r="Z428" s="25"/>
      <c r="AA428" s="25"/>
      <c r="AB428" s="25"/>
      <c r="AC428" s="25"/>
      <c r="AD428" s="25"/>
      <c r="AE428" s="25"/>
      <c r="AF428" s="25"/>
      <c r="AG428" s="25"/>
      <c r="AH428" s="25"/>
      <c r="AI428" s="25"/>
      <c r="AJ428" s="25"/>
      <c r="AK428" s="25"/>
      <c r="AL428" s="25"/>
      <c r="AM428" s="25">
        <v>33</v>
      </c>
      <c r="AN428" s="25">
        <v>220</v>
      </c>
      <c r="AO428" s="25">
        <v>1</v>
      </c>
      <c r="AP428" s="25">
        <v>300</v>
      </c>
      <c r="AQ428" s="25" t="s">
        <v>447</v>
      </c>
      <c r="AR428" s="22" t="s">
        <v>2114</v>
      </c>
    </row>
    <row r="429" spans="1:44" ht="15" x14ac:dyDescent="0.25">
      <c r="A429" s="31" t="s">
        <v>1713</v>
      </c>
      <c r="B429" s="25" t="s">
        <v>1714</v>
      </c>
      <c r="C429" s="25" t="s">
        <v>1715</v>
      </c>
      <c r="D429" s="22" t="str">
        <f t="shared" si="29"/>
        <v>Documents\GitHub\Ozon_upload\barcode\amazing pics\Термонаклейка Девушка Волосы Бабочки.pdf</v>
      </c>
      <c r="E429" s="25" t="str">
        <f>CONCATENATE("C:\Users\",username!A14,"\Documents\GitHub\Ozon_upload\DTF_images\tatyana\A4\set4\",C429,".tif")</f>
        <v>C:\Users\maxim\Documents\GitHub\Ozon_upload\DTF_images\tatyana\A4\set4\girl_head_butterflys_de1_vert.tif</v>
      </c>
      <c r="F429" s="25">
        <v>1</v>
      </c>
      <c r="G429" s="25">
        <v>1</v>
      </c>
      <c r="H429" s="25"/>
      <c r="I429" s="25" t="s">
        <v>1716</v>
      </c>
      <c r="J429" s="25"/>
      <c r="K429" s="25" t="s">
        <v>959</v>
      </c>
      <c r="L429" s="25"/>
      <c r="M429" s="25"/>
      <c r="N429" s="25"/>
      <c r="O429" s="25"/>
      <c r="P429" s="25"/>
      <c r="Q429" s="25"/>
      <c r="R429" s="25"/>
      <c r="S429" s="25"/>
      <c r="T429" s="25"/>
      <c r="U429" s="25"/>
      <c r="V429" s="25"/>
      <c r="W429" s="25"/>
      <c r="X429" s="25"/>
      <c r="Y429" s="25"/>
      <c r="Z429" s="25"/>
      <c r="AA429" s="25"/>
      <c r="AB429" s="25"/>
      <c r="AC429" s="25"/>
      <c r="AD429" s="25"/>
      <c r="AE429" s="25"/>
      <c r="AF429" s="25"/>
      <c r="AG429" s="25"/>
      <c r="AH429" s="25"/>
      <c r="AI429" s="25"/>
      <c r="AJ429" s="25"/>
      <c r="AK429" s="25"/>
      <c r="AL429" s="25"/>
      <c r="AM429" s="25">
        <v>33</v>
      </c>
      <c r="AN429" s="25">
        <v>220</v>
      </c>
      <c r="AO429" s="25">
        <v>1</v>
      </c>
      <c r="AP429" s="25">
        <v>300</v>
      </c>
      <c r="AQ429" s="25" t="s">
        <v>447</v>
      </c>
      <c r="AR429" s="22" t="s">
        <v>2115</v>
      </c>
    </row>
    <row r="430" spans="1:44" ht="15" x14ac:dyDescent="0.25">
      <c r="A430" s="31" t="s">
        <v>1717</v>
      </c>
      <c r="B430" s="25" t="s">
        <v>1718</v>
      </c>
      <c r="C430" s="25" t="s">
        <v>1719</v>
      </c>
      <c r="D430" s="22" t="str">
        <f t="shared" si="29"/>
        <v>Documents\GitHub\Ozon_upload\barcode\amazing pics\Термонаклейка Девушка Природа Силует.pdf</v>
      </c>
      <c r="E430" s="25" t="str">
        <f>CONCATENATE("C:\Users\",username!A15,"\Documents\GitHub\Ozon_upload\DTF_images\tatyana\A4\set4\",C430,".tif")</f>
        <v>C:\Users\maxim\Documents\GitHub\Ozon_upload\DTF_images\tatyana\A4\set4\girl_head_forest_green_vert1.tif</v>
      </c>
      <c r="F430" s="25">
        <v>1</v>
      </c>
      <c r="G430" s="25">
        <v>1</v>
      </c>
      <c r="H430" s="25"/>
      <c r="I430" s="25" t="s">
        <v>1720</v>
      </c>
      <c r="J430" s="25"/>
      <c r="K430" s="25" t="s">
        <v>959</v>
      </c>
      <c r="L430" s="25"/>
      <c r="M430" s="25"/>
      <c r="N430" s="25"/>
      <c r="O430" s="25"/>
      <c r="P430" s="25"/>
      <c r="Q430" s="25"/>
      <c r="R430" s="25"/>
      <c r="S430" s="25"/>
      <c r="T430" s="25"/>
      <c r="U430" s="25"/>
      <c r="V430" s="25"/>
      <c r="W430" s="25"/>
      <c r="X430" s="25"/>
      <c r="Y430" s="25"/>
      <c r="Z430" s="25"/>
      <c r="AA430" s="25"/>
      <c r="AB430" s="25"/>
      <c r="AC430" s="25"/>
      <c r="AD430" s="25"/>
      <c r="AE430" s="25"/>
      <c r="AF430" s="25"/>
      <c r="AG430" s="25"/>
      <c r="AH430" s="25"/>
      <c r="AI430" s="25"/>
      <c r="AJ430" s="25"/>
      <c r="AK430" s="25"/>
      <c r="AL430" s="25"/>
      <c r="AM430" s="25">
        <v>33</v>
      </c>
      <c r="AN430" s="25">
        <v>220</v>
      </c>
      <c r="AO430" s="25">
        <v>1</v>
      </c>
      <c r="AP430" s="25">
        <v>300</v>
      </c>
      <c r="AQ430" s="25" t="s">
        <v>447</v>
      </c>
      <c r="AR430" s="22" t="s">
        <v>2116</v>
      </c>
    </row>
    <row r="431" spans="1:44" ht="15" x14ac:dyDescent="0.25">
      <c r="A431" s="31" t="s">
        <v>1721</v>
      </c>
      <c r="B431" s="25" t="s">
        <v>1722</v>
      </c>
      <c r="C431" s="25" t="s">
        <v>1723</v>
      </c>
      <c r="D431" s="22" t="str">
        <f t="shared" si="29"/>
        <v>Documents\GitHub\Ozon_upload\barcode\amazing pics\Термонаклейка Девушка Маска Доберман Собака.pdf</v>
      </c>
      <c r="E431" s="25" t="str">
        <f>CONCATENATE("C:\Users\",username!A16,"\Documents\GitHub\Ozon_upload\DTF_images\tatyana\A4\set4\",C431,".tif")</f>
        <v>C:\Users\maxim\Documents\GitHub\Ozon_upload\DTF_images\tatyana\A4\set4\girl_headwolf_ad_vert.tif</v>
      </c>
      <c r="F431" s="25">
        <v>1</v>
      </c>
      <c r="G431" s="25">
        <v>1</v>
      </c>
      <c r="H431" s="25"/>
      <c r="I431" s="25" t="s">
        <v>1724</v>
      </c>
      <c r="J431" s="25"/>
      <c r="K431" s="25" t="s">
        <v>959</v>
      </c>
      <c r="L431" s="25"/>
      <c r="M431" s="25"/>
      <c r="N431" s="25"/>
      <c r="O431" s="25"/>
      <c r="P431" s="25"/>
      <c r="Q431" s="25"/>
      <c r="R431" s="25"/>
      <c r="S431" s="25"/>
      <c r="T431" s="25"/>
      <c r="U431" s="25"/>
      <c r="V431" s="25"/>
      <c r="W431" s="25"/>
      <c r="X431" s="25"/>
      <c r="Y431" s="25"/>
      <c r="Z431" s="25"/>
      <c r="AA431" s="25"/>
      <c r="AB431" s="25"/>
      <c r="AC431" s="25"/>
      <c r="AD431" s="25"/>
      <c r="AE431" s="25"/>
      <c r="AF431" s="25"/>
      <c r="AG431" s="25"/>
      <c r="AH431" s="25"/>
      <c r="AI431" s="25"/>
      <c r="AJ431" s="25"/>
      <c r="AK431" s="25"/>
      <c r="AL431" s="25"/>
      <c r="AM431" s="25">
        <v>33</v>
      </c>
      <c r="AN431" s="25">
        <v>220</v>
      </c>
      <c r="AO431" s="25">
        <v>1</v>
      </c>
      <c r="AP431" s="25">
        <v>300</v>
      </c>
      <c r="AQ431" s="25" t="s">
        <v>447</v>
      </c>
      <c r="AR431" s="22" t="s">
        <v>2117</v>
      </c>
    </row>
    <row r="432" spans="1:44" ht="15" x14ac:dyDescent="0.25">
      <c r="A432" s="31" t="s">
        <v>1725</v>
      </c>
      <c r="B432" s="25" t="s">
        <v>1726</v>
      </c>
      <c r="C432" s="25" t="s">
        <v>1727</v>
      </c>
      <c r="D432" s="22" t="str">
        <f t="shared" si="29"/>
        <v>Documents\GitHub\Ozon_upload\barcode\amazing pics\Термонаклейка Девушка Аниме Япония Красное Солнце.pdf</v>
      </c>
      <c r="E432" s="25" t="str">
        <f>CONCATENATE("C:\Users\",username!A17,"\Documents\GitHub\Ozon_upload\DTF_images\tatyana\A4\set4\",C432,".tif")</f>
        <v>C:\Users\maxim\Documents\GitHub\Ozon_upload\DTF_images\tatyana\A4\set4\girl_redsun_japan1_vert.tif</v>
      </c>
      <c r="F432" s="25">
        <v>1</v>
      </c>
      <c r="G432" s="25">
        <v>1</v>
      </c>
      <c r="H432" s="25"/>
      <c r="I432" s="25" t="s">
        <v>1728</v>
      </c>
      <c r="J432" s="25"/>
      <c r="K432" s="25" t="s">
        <v>959</v>
      </c>
      <c r="L432" s="25"/>
      <c r="M432" s="25"/>
      <c r="N432" s="25"/>
      <c r="O432" s="25"/>
      <c r="P432" s="25"/>
      <c r="Q432" s="25"/>
      <c r="R432" s="25"/>
      <c r="S432" s="25"/>
      <c r="T432" s="25"/>
      <c r="U432" s="25"/>
      <c r="V432" s="25"/>
      <c r="W432" s="25"/>
      <c r="X432" s="25"/>
      <c r="Y432" s="25"/>
      <c r="Z432" s="25"/>
      <c r="AA432" s="25"/>
      <c r="AB432" s="25"/>
      <c r="AC432" s="25"/>
      <c r="AD432" s="25"/>
      <c r="AE432" s="25"/>
      <c r="AF432" s="25"/>
      <c r="AG432" s="25"/>
      <c r="AH432" s="25"/>
      <c r="AI432" s="25"/>
      <c r="AJ432" s="25"/>
      <c r="AK432" s="25"/>
      <c r="AL432" s="25"/>
      <c r="AM432" s="25">
        <v>33</v>
      </c>
      <c r="AN432" s="25">
        <v>220</v>
      </c>
      <c r="AO432" s="25">
        <v>1</v>
      </c>
      <c r="AP432" s="25">
        <v>300</v>
      </c>
      <c r="AQ432" s="25" t="s">
        <v>619</v>
      </c>
      <c r="AR432" s="22" t="s">
        <v>2118</v>
      </c>
    </row>
    <row r="433" spans="1:44" ht="15" x14ac:dyDescent="0.25">
      <c r="A433" s="31" t="s">
        <v>1729</v>
      </c>
      <c r="B433" s="25" t="s">
        <v>1730</v>
      </c>
      <c r="C433" s="25" t="s">
        <v>1731</v>
      </c>
      <c r="D433" s="22" t="str">
        <f t="shared" si="29"/>
        <v>Documents\GitHub\Ozon_upload\barcode\amazing pics\Термонаклейка Девушка Силует Закат.pdf</v>
      </c>
      <c r="E433" s="25" t="str">
        <f>CONCATENATE("C:\Users\",username!A18,"\Documents\GitHub\Ozon_upload\DTF_images\tatyana\A4\set4\",C433,".tif")</f>
        <v>C:\Users\maxim\Documents\GitHub\Ozon_upload\DTF_images\tatyana\A4\set4\girl_sunset_vert_1.tif</v>
      </c>
      <c r="F433" s="25">
        <v>1</v>
      </c>
      <c r="G433" s="25">
        <v>1</v>
      </c>
      <c r="H433" s="25"/>
      <c r="I433" s="25" t="s">
        <v>1732</v>
      </c>
      <c r="J433" s="25"/>
      <c r="K433" s="25" t="s">
        <v>959</v>
      </c>
      <c r="L433" s="25"/>
      <c r="M433" s="25"/>
      <c r="N433" s="25"/>
      <c r="O433" s="25"/>
      <c r="P433" s="25"/>
      <c r="Q433" s="25"/>
      <c r="R433" s="25"/>
      <c r="S433" s="25"/>
      <c r="T433" s="25"/>
      <c r="U433" s="25"/>
      <c r="V433" s="25"/>
      <c r="W433" s="25"/>
      <c r="X433" s="25"/>
      <c r="Y433" s="25"/>
      <c r="Z433" s="25"/>
      <c r="AA433" s="25"/>
      <c r="AB433" s="25"/>
      <c r="AC433" s="25"/>
      <c r="AD433" s="25"/>
      <c r="AE433" s="25"/>
      <c r="AF433" s="25"/>
      <c r="AG433" s="25"/>
      <c r="AH433" s="25"/>
      <c r="AI433" s="25"/>
      <c r="AJ433" s="25"/>
      <c r="AK433" s="25"/>
      <c r="AL433" s="25"/>
      <c r="AM433" s="25">
        <v>33</v>
      </c>
      <c r="AN433" s="25">
        <v>220</v>
      </c>
      <c r="AO433" s="25">
        <v>1</v>
      </c>
      <c r="AP433" s="25">
        <v>300</v>
      </c>
      <c r="AQ433" s="25" t="s">
        <v>447</v>
      </c>
      <c r="AR433" s="22" t="s">
        <v>2119</v>
      </c>
    </row>
    <row r="434" spans="1:44" ht="15" x14ac:dyDescent="0.25">
      <c r="A434" s="31" t="s">
        <v>1733</v>
      </c>
      <c r="B434" s="25" t="s">
        <v>1734</v>
      </c>
      <c r="C434" s="25" t="s">
        <v>1735</v>
      </c>
      <c r="D434" s="22" t="str">
        <f t="shared" si="29"/>
        <v>Documents\GitHub\Ozon_upload\barcode\amazing pics\Термонаклейка Девушка Силует Акварель Лес.pdf</v>
      </c>
      <c r="E434" s="25" t="str">
        <f>CONCATENATE("C:\Users\",username!A19,"\Documents\GitHub\Ozon_upload\DTF_images\tatyana\A4\set4\",C434,".tif")</f>
        <v>C:\Users\maxim\Documents\GitHub\Ozon_upload\DTF_images\tatyana\A4\set4\girl_whiteblack_forest_vert_1.tif</v>
      </c>
      <c r="F434" s="25">
        <v>1</v>
      </c>
      <c r="G434" s="25">
        <v>1</v>
      </c>
      <c r="H434" s="25"/>
      <c r="I434" s="25" t="s">
        <v>1736</v>
      </c>
      <c r="J434" s="25"/>
      <c r="K434" s="25" t="s">
        <v>959</v>
      </c>
      <c r="L434" s="25"/>
      <c r="M434" s="25"/>
      <c r="N434" s="25"/>
      <c r="O434" s="25"/>
      <c r="P434" s="25"/>
      <c r="Q434" s="25"/>
      <c r="R434" s="25"/>
      <c r="S434" s="25"/>
      <c r="T434" s="25"/>
      <c r="U434" s="25"/>
      <c r="V434" s="25"/>
      <c r="W434" s="25"/>
      <c r="X434" s="25"/>
      <c r="Y434" s="25"/>
      <c r="Z434" s="25"/>
      <c r="AA434" s="25"/>
      <c r="AB434" s="25"/>
      <c r="AC434" s="25"/>
      <c r="AD434" s="25"/>
      <c r="AE434" s="25"/>
      <c r="AF434" s="25"/>
      <c r="AG434" s="25"/>
      <c r="AH434" s="25"/>
      <c r="AI434" s="25"/>
      <c r="AJ434" s="25"/>
      <c r="AK434" s="25"/>
      <c r="AL434" s="25"/>
      <c r="AM434" s="25">
        <v>33</v>
      </c>
      <c r="AN434" s="25">
        <v>220</v>
      </c>
      <c r="AO434" s="25">
        <v>1</v>
      </c>
      <c r="AP434" s="25">
        <v>300</v>
      </c>
      <c r="AQ434" s="25" t="s">
        <v>447</v>
      </c>
      <c r="AR434" s="22" t="s">
        <v>2120</v>
      </c>
    </row>
    <row r="435" spans="1:44" ht="15" x14ac:dyDescent="0.25">
      <c r="A435" s="31" t="s">
        <v>1737</v>
      </c>
      <c r="B435" s="25" t="s">
        <v>1738</v>
      </c>
      <c r="C435" s="25" t="s">
        <v>1739</v>
      </c>
      <c r="D435" s="22" t="str">
        <f t="shared" si="29"/>
        <v>Documents\GitHub\Ozon_upload\barcode\amazing pics\Термонаклейка Сердце Букет Цветы.pdf</v>
      </c>
      <c r="E435" s="25" t="str">
        <f>CONCATENATE("C:\Users\",username!A20,"\Documents\GitHub\Ozon_upload\DTF_images\tatyana\A4\set4\",C435,".tif")</f>
        <v>C:\Users\maxim\Documents\GitHub\Ozon_upload\DTF_images\tatyana\A4\set4\heart_flowers_horiz.tif</v>
      </c>
      <c r="F435" s="25">
        <v>0</v>
      </c>
      <c r="G435" s="25">
        <v>1</v>
      </c>
      <c r="H435" s="25"/>
      <c r="I435" s="25" t="s">
        <v>1740</v>
      </c>
      <c r="J435" s="25"/>
      <c r="K435" s="25" t="s">
        <v>959</v>
      </c>
      <c r="L435" s="25"/>
      <c r="M435" s="25"/>
      <c r="N435" s="25"/>
      <c r="O435" s="25"/>
      <c r="P435" s="25"/>
      <c r="Q435" s="25"/>
      <c r="R435" s="25"/>
      <c r="S435" s="25"/>
      <c r="T435" s="25"/>
      <c r="U435" s="25"/>
      <c r="V435" s="25"/>
      <c r="W435" s="25"/>
      <c r="X435" s="25"/>
      <c r="Y435" s="25"/>
      <c r="Z435" s="25"/>
      <c r="AA435" s="25"/>
      <c r="AB435" s="25"/>
      <c r="AC435" s="25"/>
      <c r="AD435" s="25"/>
      <c r="AE435" s="25"/>
      <c r="AF435" s="25"/>
      <c r="AG435" s="25"/>
      <c r="AH435" s="25"/>
      <c r="AI435" s="25"/>
      <c r="AJ435" s="25"/>
      <c r="AK435" s="25"/>
      <c r="AL435" s="25"/>
      <c r="AM435" s="25">
        <v>33</v>
      </c>
      <c r="AN435" s="25">
        <v>220</v>
      </c>
      <c r="AO435" s="25">
        <v>1</v>
      </c>
      <c r="AP435" s="25">
        <v>300</v>
      </c>
      <c r="AQ435" s="25" t="s">
        <v>447</v>
      </c>
      <c r="AR435" s="22" t="s">
        <v>2121</v>
      </c>
    </row>
    <row r="436" spans="1:44" ht="15" x14ac:dyDescent="0.25">
      <c r="A436" s="31" t="s">
        <v>1741</v>
      </c>
      <c r="B436" s="25" t="s">
        <v>1742</v>
      </c>
      <c r="C436" s="25" t="s">
        <v>1743</v>
      </c>
      <c r="D436" s="22" t="str">
        <f t="shared" si="29"/>
        <v>Documents\GitHub\Ozon_upload\barcode\amazing pics\Термонаклейка Сердце Море Силует.pdf</v>
      </c>
      <c r="E436" s="25" t="str">
        <f>CONCATENATE("C:\Users\",username!A21,"\Documents\GitHub\Ozon_upload\DTF_images\tatyana\A4\set4\",C436,".tif")</f>
        <v>C:\Users\maxim\Documents\GitHub\Ozon_upload\DTF_images\tatyana\A4\set4\heart_ocean1_horiz.tif</v>
      </c>
      <c r="F436" s="25">
        <v>0</v>
      </c>
      <c r="G436" s="25">
        <v>1</v>
      </c>
      <c r="H436" s="25"/>
      <c r="I436" s="25" t="s">
        <v>1744</v>
      </c>
      <c r="J436" s="25"/>
      <c r="K436" s="25" t="s">
        <v>959</v>
      </c>
      <c r="L436" s="25"/>
      <c r="M436" s="25"/>
      <c r="N436" s="25"/>
      <c r="O436" s="25"/>
      <c r="P436" s="25"/>
      <c r="Q436" s="25"/>
      <c r="R436" s="25"/>
      <c r="S436" s="25"/>
      <c r="T436" s="25"/>
      <c r="U436" s="25"/>
      <c r="V436" s="25"/>
      <c r="W436" s="25"/>
      <c r="X436" s="25"/>
      <c r="Y436" s="25"/>
      <c r="Z436" s="25"/>
      <c r="AA436" s="25"/>
      <c r="AB436" s="25"/>
      <c r="AC436" s="25"/>
      <c r="AD436" s="25"/>
      <c r="AE436" s="25"/>
      <c r="AF436" s="25"/>
      <c r="AG436" s="25"/>
      <c r="AH436" s="25"/>
      <c r="AI436" s="25"/>
      <c r="AJ436" s="25"/>
      <c r="AK436" s="25"/>
      <c r="AL436" s="25"/>
      <c r="AM436" s="25">
        <v>33</v>
      </c>
      <c r="AN436" s="25">
        <v>220</v>
      </c>
      <c r="AO436" s="25">
        <v>1</v>
      </c>
      <c r="AP436" s="25">
        <v>300</v>
      </c>
      <c r="AQ436" s="25" t="s">
        <v>447</v>
      </c>
      <c r="AR436" s="22" t="s">
        <v>2122</v>
      </c>
    </row>
    <row r="437" spans="1:44" ht="15" x14ac:dyDescent="0.25">
      <c r="A437" s="31" t="s">
        <v>1745</v>
      </c>
      <c r="B437" s="25" t="s">
        <v>1746</v>
      </c>
      <c r="C437" s="25" t="s">
        <v>1747</v>
      </c>
      <c r="D437" s="22" t="str">
        <f t="shared" si="29"/>
        <v>Documents\GitHub\Ozon_upload\barcode\amazing pics\Термонаклейка Белая Лошадь Цветы.pdf</v>
      </c>
      <c r="E437" s="25" t="str">
        <f>CONCATENATE("C:\Users\",username!A22,"\Documents\GitHub\Ozon_upload\DTF_images\tatyana\A4\set4\",C437,".tif")</f>
        <v>C:\Users\maxim\Documents\GitHub\Ozon_upload\DTF_images\tatyana\A4\set4\horse_white1_vert.tif</v>
      </c>
      <c r="F437" s="25">
        <v>1</v>
      </c>
      <c r="G437" s="25">
        <v>1</v>
      </c>
      <c r="H437" s="25"/>
      <c r="I437" s="25" t="s">
        <v>1748</v>
      </c>
      <c r="J437" s="25"/>
      <c r="K437" s="25" t="s">
        <v>959</v>
      </c>
      <c r="L437" s="25"/>
      <c r="M437" s="25"/>
      <c r="N437" s="25"/>
      <c r="O437" s="25"/>
      <c r="P437" s="25"/>
      <c r="Q437" s="25"/>
      <c r="R437" s="25"/>
      <c r="S437" s="25"/>
      <c r="T437" s="25"/>
      <c r="U437" s="25"/>
      <c r="V437" s="25"/>
      <c r="W437" s="25"/>
      <c r="X437" s="25"/>
      <c r="Y437" s="25"/>
      <c r="Z437" s="25"/>
      <c r="AA437" s="25"/>
      <c r="AB437" s="25"/>
      <c r="AC437" s="25"/>
      <c r="AD437" s="25"/>
      <c r="AE437" s="25"/>
      <c r="AF437" s="25"/>
      <c r="AG437" s="25"/>
      <c r="AH437" s="25"/>
      <c r="AI437" s="25"/>
      <c r="AJ437" s="25"/>
      <c r="AK437" s="25"/>
      <c r="AL437" s="25"/>
      <c r="AM437" s="25">
        <v>33</v>
      </c>
      <c r="AN437" s="25">
        <v>220</v>
      </c>
      <c r="AO437" s="25">
        <v>1</v>
      </c>
      <c r="AP437" s="25">
        <v>300</v>
      </c>
      <c r="AQ437" s="25" t="s">
        <v>447</v>
      </c>
      <c r="AR437" s="22" t="s">
        <v>2123</v>
      </c>
    </row>
    <row r="438" spans="1:44" ht="15" x14ac:dyDescent="0.25">
      <c r="A438" s="31" t="s">
        <v>1749</v>
      </c>
      <c r="B438" s="25" t="s">
        <v>1750</v>
      </c>
      <c r="C438" s="25" t="s">
        <v>1751</v>
      </c>
      <c r="D438" s="22" t="str">
        <f t="shared" si="29"/>
        <v>Documents\GitHub\Ozon_upload\barcode\amazing pics\Термонаклейка Морская Ракушка Силует.pdf</v>
      </c>
      <c r="E438" s="25" t="str">
        <f>CONCATENATE("C:\Users\",username!A23,"\Documents\GitHub\Ozon_upload\DTF_images\tatyana\A4\set4\",C438,".tif")</f>
        <v>C:\Users\maxim\Documents\GitHub\Ozon_upload\DTF_images\tatyana\A4\set4\seashell_a1_vert.tif</v>
      </c>
      <c r="F438" s="25">
        <v>1</v>
      </c>
      <c r="G438" s="25">
        <v>1</v>
      </c>
      <c r="H438" s="25"/>
      <c r="I438" s="25" t="s">
        <v>1752</v>
      </c>
      <c r="J438" s="25"/>
      <c r="K438" s="25" t="s">
        <v>959</v>
      </c>
      <c r="L438" s="25"/>
      <c r="M438" s="25"/>
      <c r="N438" s="25"/>
      <c r="O438" s="25"/>
      <c r="P438" s="25"/>
      <c r="Q438" s="25"/>
      <c r="R438" s="25"/>
      <c r="S438" s="25"/>
      <c r="T438" s="25"/>
      <c r="U438" s="25"/>
      <c r="V438" s="25"/>
      <c r="W438" s="25"/>
      <c r="X438" s="25"/>
      <c r="Y438" s="25"/>
      <c r="Z438" s="25"/>
      <c r="AA438" s="25"/>
      <c r="AB438" s="25"/>
      <c r="AC438" s="25"/>
      <c r="AD438" s="25"/>
      <c r="AE438" s="25"/>
      <c r="AF438" s="25"/>
      <c r="AG438" s="25"/>
      <c r="AH438" s="25"/>
      <c r="AI438" s="25"/>
      <c r="AJ438" s="25"/>
      <c r="AK438" s="25"/>
      <c r="AL438" s="25"/>
      <c r="AM438" s="25">
        <v>33</v>
      </c>
      <c r="AN438" s="25">
        <v>220</v>
      </c>
      <c r="AO438" s="25">
        <v>1</v>
      </c>
      <c r="AP438" s="25">
        <v>300</v>
      </c>
      <c r="AQ438" s="25" t="s">
        <v>447</v>
      </c>
      <c r="AR438" s="22" t="s">
        <v>2124</v>
      </c>
    </row>
    <row r="439" spans="1:44" ht="15" x14ac:dyDescent="0.25">
      <c r="A439" s="31" t="s">
        <v>1753</v>
      </c>
      <c r="B439" s="25" t="s">
        <v>1754</v>
      </c>
      <c r="C439" s="25" t="s">
        <v>1755</v>
      </c>
      <c r="D439" s="22" t="str">
        <f t="shared" si="29"/>
        <v>Documents\GitHub\Ozon_upload\barcode\amazing pics\Термонаклейка Подсолнухи Цветы.pdf</v>
      </c>
      <c r="E439" s="25" t="str">
        <f>CONCATENATE("C:\Users\",username!A24,"\Documents\GitHub\Ozon_upload\DTF_images\tatyana\A4\set4\",C439,".tif")</f>
        <v>C:\Users\maxim\Documents\GitHub\Ozon_upload\DTF_images\tatyana\A4\set4\sunflower_v1_vert.tif</v>
      </c>
      <c r="F439" s="25">
        <v>1</v>
      </c>
      <c r="G439" s="25">
        <v>1</v>
      </c>
      <c r="H439" s="25"/>
      <c r="I439" s="25" t="s">
        <v>1756</v>
      </c>
      <c r="J439" s="25"/>
      <c r="K439" s="25" t="s">
        <v>959</v>
      </c>
      <c r="L439" s="25"/>
      <c r="M439" s="25"/>
      <c r="N439" s="25"/>
      <c r="O439" s="25"/>
      <c r="P439" s="25"/>
      <c r="Q439" s="25"/>
      <c r="R439" s="25"/>
      <c r="S439" s="25"/>
      <c r="T439" s="25"/>
      <c r="U439" s="25"/>
      <c r="V439" s="25"/>
      <c r="W439" s="25"/>
      <c r="X439" s="25"/>
      <c r="Y439" s="25"/>
      <c r="Z439" s="25"/>
      <c r="AA439" s="25"/>
      <c r="AB439" s="25"/>
      <c r="AC439" s="25"/>
      <c r="AD439" s="25"/>
      <c r="AE439" s="25"/>
      <c r="AF439" s="25"/>
      <c r="AG439" s="25"/>
      <c r="AH439" s="25"/>
      <c r="AI439" s="25"/>
      <c r="AJ439" s="25"/>
      <c r="AK439" s="25"/>
      <c r="AL439" s="25"/>
      <c r="AM439" s="25">
        <v>33</v>
      </c>
      <c r="AN439" s="25">
        <v>220</v>
      </c>
      <c r="AO439" s="25">
        <v>1</v>
      </c>
      <c r="AP439" s="25">
        <v>300</v>
      </c>
      <c r="AQ439" s="25" t="s">
        <v>447</v>
      </c>
      <c r="AR439" s="22" t="s">
        <v>2125</v>
      </c>
    </row>
    <row r="440" spans="1:44" ht="15" x14ac:dyDescent="0.25">
      <c r="A440" s="31" t="s">
        <v>1757</v>
      </c>
      <c r="B440" s="25" t="s">
        <v>1758</v>
      </c>
      <c r="C440" s="25" t="s">
        <v>1759</v>
      </c>
      <c r="D440" s="22" t="str">
        <f t="shared" si="29"/>
        <v>Documents\GitHub\Ozon_upload\barcode\amazing pics\Термонаклейка Черепаха Цветы на панцире.pdf</v>
      </c>
      <c r="E440" s="25" t="str">
        <f>CONCATENATE("C:\Users\",username!A25,"\Documents\GitHub\Ozon_upload\DTF_images\tatyana\A4\set4\",C440,".tif")</f>
        <v>C:\Users\maxim\Documents\GitHub\Ozon_upload\DTF_images\tatyana\A4\set4\turtle_t1_horiz.tif</v>
      </c>
      <c r="F440" s="25">
        <v>0</v>
      </c>
      <c r="G440" s="25">
        <v>1</v>
      </c>
      <c r="H440" s="25"/>
      <c r="I440" s="25" t="s">
        <v>1760</v>
      </c>
      <c r="J440" s="25"/>
      <c r="K440" s="25" t="s">
        <v>959</v>
      </c>
      <c r="L440" s="25"/>
      <c r="M440" s="25"/>
      <c r="N440" s="25"/>
      <c r="O440" s="25"/>
      <c r="P440" s="25"/>
      <c r="Q440" s="25"/>
      <c r="R440" s="25"/>
      <c r="S440" s="25"/>
      <c r="T440" s="25"/>
      <c r="U440" s="25"/>
      <c r="V440" s="25"/>
      <c r="W440" s="25"/>
      <c r="X440" s="25"/>
      <c r="Y440" s="25"/>
      <c r="Z440" s="25"/>
      <c r="AA440" s="25"/>
      <c r="AB440" s="25"/>
      <c r="AC440" s="25"/>
      <c r="AD440" s="25"/>
      <c r="AE440" s="25"/>
      <c r="AF440" s="25"/>
      <c r="AG440" s="25"/>
      <c r="AH440" s="25"/>
      <c r="AI440" s="25"/>
      <c r="AJ440" s="25"/>
      <c r="AK440" s="25"/>
      <c r="AL440" s="25"/>
      <c r="AM440" s="25">
        <v>33</v>
      </c>
      <c r="AN440" s="25">
        <v>220</v>
      </c>
      <c r="AO440" s="25">
        <v>1</v>
      </c>
      <c r="AP440" s="25">
        <v>300</v>
      </c>
      <c r="AQ440" s="25" t="s">
        <v>447</v>
      </c>
      <c r="AR440" s="22" t="s">
        <v>2126</v>
      </c>
    </row>
    <row r="441" spans="1:44" ht="15" x14ac:dyDescent="0.25">
      <c r="A441" s="31" t="s">
        <v>1761</v>
      </c>
      <c r="B441" s="25" t="s">
        <v>1762</v>
      </c>
      <c r="C441" s="25" t="s">
        <v>1763</v>
      </c>
      <c r="D441" s="22" t="str">
        <f t="shared" si="29"/>
        <v>Documents\GitHub\Ozon_upload\barcode\amazing pics\Термонаклейка Девушка и 2 ласточки.pdf</v>
      </c>
      <c r="E441" s="25" t="str">
        <f>CONCATENATE("C:\Users\",username!A26,"\Documents\GitHub\Ozon_upload\DTF_images\tatyana\A4\set4\",C441,".tif")</f>
        <v>C:\Users\maxim\Documents\GitHub\Ozon_upload\DTF_images\tatyana\A4\set4\two_birds_face_girl_eyes1_vert.tif</v>
      </c>
      <c r="F441" s="25">
        <v>1</v>
      </c>
      <c r="G441" s="25">
        <v>1</v>
      </c>
      <c r="H441" s="25"/>
      <c r="I441" s="25" t="s">
        <v>1764</v>
      </c>
      <c r="J441" s="25"/>
      <c r="K441" s="25" t="s">
        <v>959</v>
      </c>
      <c r="L441" s="25"/>
      <c r="M441" s="25"/>
      <c r="N441" s="25"/>
      <c r="O441" s="25"/>
      <c r="P441" s="25"/>
      <c r="Q441" s="25"/>
      <c r="R441" s="25"/>
      <c r="S441" s="25"/>
      <c r="T441" s="25"/>
      <c r="U441" s="25"/>
      <c r="V441" s="25"/>
      <c r="W441" s="25"/>
      <c r="X441" s="25"/>
      <c r="Y441" s="25"/>
      <c r="Z441" s="25"/>
      <c r="AA441" s="25"/>
      <c r="AB441" s="25"/>
      <c r="AC441" s="25"/>
      <c r="AD441" s="25"/>
      <c r="AE441" s="25"/>
      <c r="AF441" s="25"/>
      <c r="AG441" s="25"/>
      <c r="AH441" s="25"/>
      <c r="AI441" s="25"/>
      <c r="AJ441" s="25"/>
      <c r="AK441" s="25"/>
      <c r="AL441" s="25"/>
      <c r="AM441" s="25">
        <v>33</v>
      </c>
      <c r="AN441" s="25">
        <v>220</v>
      </c>
      <c r="AO441" s="25">
        <v>1</v>
      </c>
      <c r="AP441" s="25">
        <v>300</v>
      </c>
      <c r="AQ441" s="25" t="s">
        <v>447</v>
      </c>
      <c r="AR441" s="22" t="s">
        <v>2127</v>
      </c>
    </row>
    <row r="442" spans="1:44" ht="15" x14ac:dyDescent="0.25">
      <c r="A442" s="31" t="s">
        <v>1765</v>
      </c>
      <c r="B442" s="25" t="s">
        <v>1766</v>
      </c>
      <c r="C442" s="25" t="s">
        <v>1767</v>
      </c>
      <c r="D442" s="22" t="str">
        <f t="shared" si="29"/>
        <v>Documents\GitHub\Ozon_upload\barcode\amazing pics\Термонаклейка Кит в Цветах.pdf</v>
      </c>
      <c r="E442" s="25" t="str">
        <f>CONCATENATE("C:\Users\",username!A27,"\Documents\GitHub\Ozon_upload\DTF_images\tatyana\A4\set4\",C442,".tif")</f>
        <v>C:\Users\maxim\Documents\GitHub\Ozon_upload\DTF_images\tatyana\A4\set4\whale2_vert1.tif</v>
      </c>
      <c r="F442" s="25">
        <v>1</v>
      </c>
      <c r="G442" s="25">
        <v>1</v>
      </c>
      <c r="H442" s="25"/>
      <c r="I442" s="25" t="s">
        <v>1768</v>
      </c>
      <c r="J442" s="25"/>
      <c r="K442" s="25" t="s">
        <v>959</v>
      </c>
      <c r="L442" s="25"/>
      <c r="M442" s="25"/>
      <c r="N442" s="25"/>
      <c r="O442" s="25"/>
      <c r="P442" s="25"/>
      <c r="Q442" s="25"/>
      <c r="R442" s="25"/>
      <c r="S442" s="25"/>
      <c r="T442" s="25"/>
      <c r="U442" s="25"/>
      <c r="V442" s="25"/>
      <c r="W442" s="25"/>
      <c r="X442" s="25"/>
      <c r="Y442" s="25"/>
      <c r="Z442" s="25"/>
      <c r="AA442" s="25"/>
      <c r="AB442" s="25"/>
      <c r="AC442" s="25"/>
      <c r="AD442" s="25"/>
      <c r="AE442" s="25"/>
      <c r="AF442" s="25"/>
      <c r="AG442" s="25"/>
      <c r="AH442" s="25"/>
      <c r="AI442" s="25"/>
      <c r="AJ442" s="25"/>
      <c r="AK442" s="25"/>
      <c r="AL442" s="25"/>
      <c r="AM442" s="25">
        <v>33</v>
      </c>
      <c r="AN442" s="25">
        <v>220</v>
      </c>
      <c r="AO442" s="25">
        <v>1</v>
      </c>
      <c r="AP442" s="25">
        <v>300</v>
      </c>
      <c r="AQ442" s="25" t="s">
        <v>447</v>
      </c>
      <c r="AR442" s="22" t="s">
        <v>2128</v>
      </c>
    </row>
    <row r="443" spans="1:44" ht="15" x14ac:dyDescent="0.25">
      <c r="A443" s="34" t="s">
        <v>1136</v>
      </c>
      <c r="B443" s="25" t="s">
        <v>1137</v>
      </c>
      <c r="C443" s="25" t="s">
        <v>1138</v>
      </c>
      <c r="D443" s="22" t="str">
        <f t="shared" si="29"/>
        <v>Documents\GitHub\Ozon_upload\barcode\amazing pics\Термонаклейка Одри Хепбёрн холст Vogue.pdf</v>
      </c>
      <c r="E443" s="25" t="str">
        <f t="shared" ref="E443:E460" si="30">CONCATENATE("C:\work\baby prints\MainTop\tif\tatyana\A4\set1\",C443,".tif")</f>
        <v>C:\work\baby prints\MainTop\tif\tatyana\A4\set1\Audrey Hepburn_gf11_vert.tif</v>
      </c>
      <c r="F443" s="25">
        <v>1</v>
      </c>
      <c r="G443" s="25">
        <v>1</v>
      </c>
      <c r="H443" s="25"/>
      <c r="I443" s="25" t="s">
        <v>1139</v>
      </c>
      <c r="J443" s="25"/>
      <c r="K443" s="25" t="s">
        <v>959</v>
      </c>
      <c r="L443" s="25"/>
      <c r="M443" s="25"/>
      <c r="N443" s="25"/>
      <c r="O443" s="25"/>
      <c r="P443" s="25"/>
      <c r="Q443" s="25"/>
      <c r="R443" s="25"/>
      <c r="S443" s="25"/>
      <c r="T443" s="25"/>
      <c r="U443" s="25"/>
      <c r="V443" s="25"/>
      <c r="W443" s="25"/>
      <c r="X443" s="25"/>
      <c r="Y443" s="25"/>
      <c r="Z443" s="25"/>
      <c r="AA443" s="25"/>
      <c r="AB443" s="25"/>
      <c r="AC443" s="25"/>
      <c r="AD443" s="25"/>
      <c r="AE443" s="25"/>
      <c r="AF443" s="25"/>
      <c r="AG443" s="25"/>
      <c r="AH443" s="25"/>
      <c r="AI443" s="25"/>
      <c r="AJ443" s="25"/>
      <c r="AK443" s="25"/>
      <c r="AL443" s="25"/>
      <c r="AM443" s="25">
        <v>33</v>
      </c>
      <c r="AN443" s="25">
        <v>220</v>
      </c>
      <c r="AO443" s="25">
        <v>1</v>
      </c>
      <c r="AP443" s="25">
        <v>300</v>
      </c>
      <c r="AQ443" s="25" t="s">
        <v>447</v>
      </c>
      <c r="AR443" s="22" t="s">
        <v>2129</v>
      </c>
    </row>
    <row r="444" spans="1:44" ht="15" x14ac:dyDescent="0.25">
      <c r="A444" s="34" t="s">
        <v>1140</v>
      </c>
      <c r="B444" s="25" t="s">
        <v>1141</v>
      </c>
      <c r="C444" s="25" t="s">
        <v>1142</v>
      </c>
      <c r="D444" s="22" t="str">
        <f t="shared" si="29"/>
        <v>Documents\GitHub\Ozon_upload\barcode\amazing pics\Термонаклейка Черный Кот Силует астрономия.pdf</v>
      </c>
      <c r="E444" s="25" t="str">
        <f t="shared" si="30"/>
        <v>C:\work\baby prints\MainTop\tif\tatyana\A4\set1\cat_df12_tat_vert.tif</v>
      </c>
      <c r="F444" s="25">
        <v>1</v>
      </c>
      <c r="G444" s="25">
        <v>1</v>
      </c>
      <c r="H444" s="25"/>
      <c r="I444" s="25" t="s">
        <v>1143</v>
      </c>
      <c r="J444" s="25"/>
      <c r="K444" s="25" t="s">
        <v>959</v>
      </c>
      <c r="L444" s="25"/>
      <c r="M444" s="25"/>
      <c r="N444" s="25"/>
      <c r="O444" s="25"/>
      <c r="P444" s="25"/>
      <c r="Q444" s="25"/>
      <c r="R444" s="25"/>
      <c r="S444" s="25"/>
      <c r="T444" s="25"/>
      <c r="U444" s="25"/>
      <c r="V444" s="25"/>
      <c r="W444" s="25"/>
      <c r="X444" s="25"/>
      <c r="Y444" s="25"/>
      <c r="Z444" s="25"/>
      <c r="AA444" s="25"/>
      <c r="AB444" s="25"/>
      <c r="AC444" s="25"/>
      <c r="AD444" s="25"/>
      <c r="AE444" s="25"/>
      <c r="AF444" s="25"/>
      <c r="AG444" s="25"/>
      <c r="AH444" s="25"/>
      <c r="AI444" s="25"/>
      <c r="AJ444" s="25"/>
      <c r="AK444" s="25"/>
      <c r="AL444" s="25"/>
      <c r="AM444" s="25">
        <v>33</v>
      </c>
      <c r="AN444" s="25">
        <v>220</v>
      </c>
      <c r="AO444" s="25">
        <v>1</v>
      </c>
      <c r="AP444" s="25">
        <v>300</v>
      </c>
      <c r="AQ444" s="25" t="s">
        <v>447</v>
      </c>
      <c r="AR444" s="22" t="s">
        <v>2130</v>
      </c>
    </row>
    <row r="445" spans="1:44" ht="15" x14ac:dyDescent="0.25">
      <c r="A445" s="34" t="s">
        <v>1144</v>
      </c>
      <c r="B445" s="25" t="s">
        <v>1145</v>
      </c>
      <c r="C445" s="25" t="s">
        <v>1146</v>
      </c>
      <c r="D445" s="22" t="str">
        <f t="shared" si="29"/>
        <v>Documents\GitHub\Ozon_upload\barcode\amazing pics\Термонаклейка Аниме девочка белые волосы уши кошки.pdf</v>
      </c>
      <c r="E445" s="25" t="str">
        <f t="shared" si="30"/>
        <v>C:\work\baby prints\MainTop\tif\tatyana\A4\set1\girl_anime_gf11_vert.tif</v>
      </c>
      <c r="F445" s="25">
        <v>1</v>
      </c>
      <c r="G445" s="25">
        <v>1</v>
      </c>
      <c r="H445" s="25"/>
      <c r="I445" s="25" t="s">
        <v>1147</v>
      </c>
      <c r="J445" s="25"/>
      <c r="K445" s="25" t="s">
        <v>959</v>
      </c>
      <c r="L445" s="25"/>
      <c r="M445" s="25"/>
      <c r="N445" s="25"/>
      <c r="O445" s="25"/>
      <c r="P445" s="25"/>
      <c r="Q445" s="25"/>
      <c r="R445" s="25"/>
      <c r="S445" s="25"/>
      <c r="T445" s="25"/>
      <c r="U445" s="25"/>
      <c r="V445" s="25"/>
      <c r="W445" s="25"/>
      <c r="X445" s="25"/>
      <c r="Y445" s="25"/>
      <c r="Z445" s="25"/>
      <c r="AA445" s="25"/>
      <c r="AB445" s="25"/>
      <c r="AC445" s="25"/>
      <c r="AD445" s="25"/>
      <c r="AE445" s="25"/>
      <c r="AF445" s="25"/>
      <c r="AG445" s="25"/>
      <c r="AH445" s="25"/>
      <c r="AI445" s="25"/>
      <c r="AJ445" s="25"/>
      <c r="AK445" s="25"/>
      <c r="AL445" s="25"/>
      <c r="AM445" s="25">
        <v>33</v>
      </c>
      <c r="AN445" s="25">
        <v>220</v>
      </c>
      <c r="AO445" s="25">
        <v>1</v>
      </c>
      <c r="AP445" s="25">
        <v>300</v>
      </c>
      <c r="AQ445" s="25" t="s">
        <v>447</v>
      </c>
      <c r="AR445" s="22" t="s">
        <v>2131</v>
      </c>
    </row>
    <row r="446" spans="1:44" ht="15" x14ac:dyDescent="0.25">
      <c r="A446" s="34" t="s">
        <v>1148</v>
      </c>
      <c r="B446" s="25" t="s">
        <v>1149</v>
      </c>
      <c r="C446" s="25" t="s">
        <v>1150</v>
      </c>
      <c r="D446" s="22" t="str">
        <f t="shared" si="29"/>
        <v>Documents\GitHub\Ozon_upload\barcode\amazing pics\Термонаклейка Аниме девочка черные очки язык.pdf</v>
      </c>
      <c r="E446" s="25" t="str">
        <f t="shared" si="30"/>
        <v>C:\work\baby prints\MainTop\tif\tatyana\A4\set1\girl_explicit_gf11_vert.tif</v>
      </c>
      <c r="F446" s="25">
        <v>1</v>
      </c>
      <c r="G446" s="25">
        <v>1</v>
      </c>
      <c r="H446" s="25"/>
      <c r="I446" s="25" t="s">
        <v>1151</v>
      </c>
      <c r="J446" s="25"/>
      <c r="K446" s="25" t="s">
        <v>959</v>
      </c>
      <c r="L446" s="25"/>
      <c r="M446" s="25"/>
      <c r="N446" s="25"/>
      <c r="O446" s="25"/>
      <c r="P446" s="25"/>
      <c r="Q446" s="25"/>
      <c r="R446" s="25"/>
      <c r="S446" s="25"/>
      <c r="T446" s="25"/>
      <c r="U446" s="25"/>
      <c r="V446" s="25"/>
      <c r="W446" s="25"/>
      <c r="X446" s="25"/>
      <c r="Y446" s="25"/>
      <c r="Z446" s="25"/>
      <c r="AA446" s="25"/>
      <c r="AB446" s="25"/>
      <c r="AC446" s="25"/>
      <c r="AD446" s="25"/>
      <c r="AE446" s="25"/>
      <c r="AF446" s="25"/>
      <c r="AG446" s="25"/>
      <c r="AH446" s="25"/>
      <c r="AI446" s="25"/>
      <c r="AJ446" s="25"/>
      <c r="AK446" s="25"/>
      <c r="AL446" s="25"/>
      <c r="AM446" s="25">
        <v>33</v>
      </c>
      <c r="AN446" s="25">
        <v>220</v>
      </c>
      <c r="AO446" s="25">
        <v>1</v>
      </c>
      <c r="AP446" s="25">
        <v>300</v>
      </c>
      <c r="AQ446" s="25" t="s">
        <v>619</v>
      </c>
      <c r="AR446" s="22" t="s">
        <v>2132</v>
      </c>
    </row>
    <row r="447" spans="1:44" ht="15" x14ac:dyDescent="0.25">
      <c r="A447" s="34" t="s">
        <v>1152</v>
      </c>
      <c r="B447" s="25" t="s">
        <v>1153</v>
      </c>
      <c r="C447" s="25" t="s">
        <v>1154</v>
      </c>
      <c r="D447" s="22" t="str">
        <f t="shared" si="29"/>
        <v>Documents\GitHub\Ozon_upload\barcode\amazing pics\Термонаклейка Девушка гладиолус цветы.pdf</v>
      </c>
      <c r="E447" s="25" t="str">
        <f t="shared" si="30"/>
        <v>C:\work\baby prints\MainTop\tif\tatyana\A4\set1\girl_flower_af11_vert.tif</v>
      </c>
      <c r="F447" s="25">
        <v>1</v>
      </c>
      <c r="G447" s="25">
        <v>1</v>
      </c>
      <c r="H447" s="25"/>
      <c r="I447" s="25" t="s">
        <v>1155</v>
      </c>
      <c r="J447" s="25"/>
      <c r="K447" s="25" t="s">
        <v>959</v>
      </c>
      <c r="L447" s="25"/>
      <c r="M447" s="25"/>
      <c r="N447" s="25"/>
      <c r="O447" s="25"/>
      <c r="P447" s="25"/>
      <c r="Q447" s="25"/>
      <c r="R447" s="25"/>
      <c r="S447" s="25"/>
      <c r="T447" s="25"/>
      <c r="U447" s="25"/>
      <c r="V447" s="25"/>
      <c r="W447" s="25"/>
      <c r="X447" s="25"/>
      <c r="Y447" s="25"/>
      <c r="Z447" s="25"/>
      <c r="AA447" s="25"/>
      <c r="AB447" s="25"/>
      <c r="AC447" s="25"/>
      <c r="AD447" s="25"/>
      <c r="AE447" s="25"/>
      <c r="AF447" s="25"/>
      <c r="AG447" s="25"/>
      <c r="AH447" s="25"/>
      <c r="AI447" s="25"/>
      <c r="AJ447" s="25"/>
      <c r="AK447" s="25"/>
      <c r="AL447" s="25"/>
      <c r="AM447" s="25">
        <v>33</v>
      </c>
      <c r="AN447" s="25">
        <v>220</v>
      </c>
      <c r="AO447" s="25">
        <v>1</v>
      </c>
      <c r="AP447" s="25">
        <v>300</v>
      </c>
      <c r="AQ447" s="25" t="s">
        <v>447</v>
      </c>
      <c r="AR447" s="22" t="s">
        <v>2133</v>
      </c>
    </row>
    <row r="448" spans="1:44" ht="15" x14ac:dyDescent="0.25">
      <c r="A448" s="34" t="s">
        <v>1156</v>
      </c>
      <c r="B448" s="25" t="s">
        <v>1157</v>
      </c>
      <c r="C448" s="25" t="s">
        <v>1158</v>
      </c>
      <c r="D448" s="22" t="str">
        <f t="shared" si="29"/>
        <v>Documents\GitHub\Ozon_upload\barcode\amazing pics\Термонаклейка Девушка холст растут цветы.pdf</v>
      </c>
      <c r="E448" s="25" t="str">
        <f t="shared" si="30"/>
        <v>C:\work\baby prints\MainTop\tif\tatyana\A4\set1\girl_flowers_gf11_vert.tif</v>
      </c>
      <c r="F448" s="25">
        <v>1</v>
      </c>
      <c r="G448" s="25">
        <v>1</v>
      </c>
      <c r="H448" s="25"/>
      <c r="I448" s="27" t="s">
        <v>1159</v>
      </c>
      <c r="J448" s="25"/>
      <c r="K448" s="25" t="s">
        <v>959</v>
      </c>
      <c r="L448" s="25"/>
      <c r="M448" s="25"/>
      <c r="N448" s="25"/>
      <c r="O448" s="25"/>
      <c r="P448" s="25"/>
      <c r="Q448" s="25"/>
      <c r="R448" s="25"/>
      <c r="S448" s="25"/>
      <c r="T448" s="25"/>
      <c r="U448" s="25"/>
      <c r="V448" s="25"/>
      <c r="W448" s="25"/>
      <c r="X448" s="25"/>
      <c r="Y448" s="25"/>
      <c r="Z448" s="25"/>
      <c r="AA448" s="25"/>
      <c r="AB448" s="25"/>
      <c r="AC448" s="25"/>
      <c r="AD448" s="25"/>
      <c r="AE448" s="25"/>
      <c r="AF448" s="25"/>
      <c r="AG448" s="25"/>
      <c r="AH448" s="25"/>
      <c r="AI448" s="25"/>
      <c r="AJ448" s="25"/>
      <c r="AK448" s="25"/>
      <c r="AL448" s="25"/>
      <c r="AM448" s="25">
        <v>33</v>
      </c>
      <c r="AN448" s="25">
        <v>220</v>
      </c>
      <c r="AO448" s="25">
        <v>1</v>
      </c>
      <c r="AP448" s="25">
        <v>300</v>
      </c>
      <c r="AQ448" s="25" t="s">
        <v>447</v>
      </c>
      <c r="AR448" s="22" t="s">
        <v>2134</v>
      </c>
    </row>
    <row r="449" spans="1:44" ht="15" x14ac:dyDescent="0.25">
      <c r="A449" s="34" t="s">
        <v>1160</v>
      </c>
      <c r="B449" s="25" t="s">
        <v>1161</v>
      </c>
      <c r="C449" s="25" t="s">
        <v>1162</v>
      </c>
      <c r="D449" s="22" t="str">
        <f t="shared" si="29"/>
        <v>Documents\GitHub\Ozon_upload\barcode\amazing pics\Термонаклейка Девушка на закате держат руки море.pdf</v>
      </c>
      <c r="E449" s="25" t="str">
        <f t="shared" si="30"/>
        <v>C:\work\baby prints\MainTop\tif\tatyana\A4\set1\girl_hold_hands_gf11_vert.tif</v>
      </c>
      <c r="F449" s="25">
        <v>1</v>
      </c>
      <c r="G449" s="25">
        <v>1</v>
      </c>
      <c r="H449" s="25"/>
      <c r="I449" s="25" t="s">
        <v>1163</v>
      </c>
      <c r="J449" s="25"/>
      <c r="K449" s="25" t="s">
        <v>959</v>
      </c>
      <c r="L449" s="25"/>
      <c r="M449" s="25"/>
      <c r="N449" s="25"/>
      <c r="O449" s="25"/>
      <c r="P449" s="25"/>
      <c r="Q449" s="25"/>
      <c r="R449" s="25"/>
      <c r="S449" s="25"/>
      <c r="T449" s="25"/>
      <c r="U449" s="25"/>
      <c r="V449" s="25"/>
      <c r="W449" s="25"/>
      <c r="X449" s="25"/>
      <c r="Y449" s="25"/>
      <c r="Z449" s="25"/>
      <c r="AA449" s="25"/>
      <c r="AB449" s="25"/>
      <c r="AC449" s="25"/>
      <c r="AD449" s="25"/>
      <c r="AE449" s="25"/>
      <c r="AF449" s="25"/>
      <c r="AG449" s="25"/>
      <c r="AH449" s="25"/>
      <c r="AI449" s="25"/>
      <c r="AJ449" s="25"/>
      <c r="AK449" s="25"/>
      <c r="AL449" s="25"/>
      <c r="AM449" s="25">
        <v>33</v>
      </c>
      <c r="AN449" s="25">
        <v>220</v>
      </c>
      <c r="AO449" s="25">
        <v>1</v>
      </c>
      <c r="AP449" s="25">
        <v>300</v>
      </c>
      <c r="AQ449" s="25" t="s">
        <v>447</v>
      </c>
      <c r="AR449" s="22" t="s">
        <v>2135</v>
      </c>
    </row>
    <row r="450" spans="1:44" ht="15" x14ac:dyDescent="0.25">
      <c r="A450" s="34" t="s">
        <v>1164</v>
      </c>
      <c r="B450" s="25" t="s">
        <v>1165</v>
      </c>
      <c r="C450" s="25" t="s">
        <v>1166</v>
      </c>
      <c r="D450" s="22" t="str">
        <f t="shared" si="29"/>
        <v>Documents\GitHub\Ozon_upload\barcode\amazing pics\Термонаклейка Леопардовое сердце розовое.pdf</v>
      </c>
      <c r="E450" s="25" t="str">
        <f t="shared" si="30"/>
        <v>C:\work\baby prints\MainTop\tif\tatyana\A4\set1\heart_ab11_tat_horiz.tif</v>
      </c>
      <c r="F450" s="25">
        <v>0</v>
      </c>
      <c r="G450" s="25">
        <v>1</v>
      </c>
      <c r="H450" s="25"/>
      <c r="I450" s="25" t="s">
        <v>1167</v>
      </c>
      <c r="J450" s="25"/>
      <c r="K450" s="25" t="s">
        <v>959</v>
      </c>
      <c r="L450" s="25"/>
      <c r="M450" s="25"/>
      <c r="N450" s="25"/>
      <c r="O450" s="25"/>
      <c r="P450" s="25"/>
      <c r="Q450" s="25"/>
      <c r="R450" s="25"/>
      <c r="S450" s="25"/>
      <c r="T450" s="25"/>
      <c r="U450" s="25"/>
      <c r="V450" s="25"/>
      <c r="W450" s="25"/>
      <c r="X450" s="25"/>
      <c r="Y450" s="25"/>
      <c r="Z450" s="25"/>
      <c r="AA450" s="25"/>
      <c r="AB450" s="25"/>
      <c r="AC450" s="25"/>
      <c r="AD450" s="25"/>
      <c r="AE450" s="25"/>
      <c r="AF450" s="25"/>
      <c r="AG450" s="25"/>
      <c r="AH450" s="25"/>
      <c r="AI450" s="25"/>
      <c r="AJ450" s="25"/>
      <c r="AK450" s="25"/>
      <c r="AL450" s="25"/>
      <c r="AM450" s="25">
        <v>33</v>
      </c>
      <c r="AN450" s="25">
        <v>220</v>
      </c>
      <c r="AO450" s="25">
        <v>1</v>
      </c>
      <c r="AP450" s="25">
        <v>300</v>
      </c>
      <c r="AQ450" s="25" t="s">
        <v>447</v>
      </c>
      <c r="AR450" s="22" t="s">
        <v>2136</v>
      </c>
    </row>
    <row r="451" spans="1:44" ht="15" x14ac:dyDescent="0.25">
      <c r="A451" s="34" t="s">
        <v>1168</v>
      </c>
      <c r="B451" s="25" t="s">
        <v>1169</v>
      </c>
      <c r="C451" s="25" t="s">
        <v>1170</v>
      </c>
      <c r="D451" s="22" t="str">
        <f t="shared" si="29"/>
        <v>Documents\GitHub\Ozon_upload\barcode\amazing pics\Термонаклейка Сердце отпечаток пальца красный.pdf</v>
      </c>
      <c r="E451" s="25" t="str">
        <f t="shared" si="30"/>
        <v>C:\work\baby prints\MainTop\tif\tatyana\A4\set1\heart_ff11_tat_horiz.tif</v>
      </c>
      <c r="F451" s="25">
        <v>0</v>
      </c>
      <c r="G451" s="25">
        <v>1</v>
      </c>
      <c r="H451" s="25"/>
      <c r="I451" s="25" t="s">
        <v>1171</v>
      </c>
      <c r="J451" s="25"/>
      <c r="K451" s="25" t="s">
        <v>959</v>
      </c>
      <c r="L451" s="25"/>
      <c r="M451" s="25"/>
      <c r="N451" s="25"/>
      <c r="O451" s="25"/>
      <c r="P451" s="25"/>
      <c r="Q451" s="25"/>
      <c r="R451" s="25"/>
      <c r="S451" s="25"/>
      <c r="T451" s="25"/>
      <c r="U451" s="25"/>
      <c r="V451" s="25"/>
      <c r="W451" s="25"/>
      <c r="X451" s="25"/>
      <c r="Y451" s="25"/>
      <c r="Z451" s="25"/>
      <c r="AA451" s="25"/>
      <c r="AB451" s="25"/>
      <c r="AC451" s="25"/>
      <c r="AD451" s="25"/>
      <c r="AE451" s="25"/>
      <c r="AF451" s="25"/>
      <c r="AG451" s="25"/>
      <c r="AH451" s="25"/>
      <c r="AI451" s="25"/>
      <c r="AJ451" s="25"/>
      <c r="AK451" s="25"/>
      <c r="AL451" s="25"/>
      <c r="AM451" s="25">
        <v>33</v>
      </c>
      <c r="AN451" s="25">
        <v>220</v>
      </c>
      <c r="AO451" s="25">
        <v>1</v>
      </c>
      <c r="AP451" s="25">
        <v>300</v>
      </c>
      <c r="AQ451" s="25" t="s">
        <v>447</v>
      </c>
      <c r="AR451" s="22" t="s">
        <v>2137</v>
      </c>
    </row>
    <row r="452" spans="1:44" ht="15" x14ac:dyDescent="0.25">
      <c r="A452" s="34" t="s">
        <v>1172</v>
      </c>
      <c r="B452" s="25" t="s">
        <v>1173</v>
      </c>
      <c r="C452" s="25" t="s">
        <v>1174</v>
      </c>
      <c r="D452" s="22" t="str">
        <f t="shared" si="29"/>
        <v>Documents\GitHub\Ozon_upload\barcode\amazing pics\Термонаклейка Девушка макияж Хэллоуин.pdf</v>
      </c>
      <c r="E452" s="25" t="str">
        <f t="shared" si="30"/>
        <v>C:\work\baby prints\MainTop\tif\tatyana\A4\set1\hellowing_q12_vert.tif</v>
      </c>
      <c r="F452" s="25">
        <v>1</v>
      </c>
      <c r="G452" s="25">
        <v>1</v>
      </c>
      <c r="H452" s="25"/>
      <c r="I452" s="25" t="s">
        <v>1175</v>
      </c>
      <c r="J452" s="25"/>
      <c r="K452" s="25" t="s">
        <v>959</v>
      </c>
      <c r="L452" s="25"/>
      <c r="M452" s="25"/>
      <c r="N452" s="25"/>
      <c r="O452" s="25"/>
      <c r="P452" s="25"/>
      <c r="Q452" s="25"/>
      <c r="R452" s="25"/>
      <c r="S452" s="25"/>
      <c r="T452" s="25"/>
      <c r="U452" s="25"/>
      <c r="V452" s="25"/>
      <c r="W452" s="25"/>
      <c r="X452" s="25"/>
      <c r="Y452" s="25"/>
      <c r="Z452" s="25"/>
      <c r="AA452" s="25"/>
      <c r="AB452" s="25"/>
      <c r="AC452" s="25"/>
      <c r="AD452" s="25"/>
      <c r="AE452" s="25"/>
      <c r="AF452" s="25"/>
      <c r="AG452" s="25"/>
      <c r="AH452" s="25"/>
      <c r="AI452" s="25"/>
      <c r="AJ452" s="25"/>
      <c r="AK452" s="25"/>
      <c r="AL452" s="25"/>
      <c r="AM452" s="25">
        <v>33</v>
      </c>
      <c r="AN452" s="25">
        <v>220</v>
      </c>
      <c r="AO452" s="25">
        <v>1</v>
      </c>
      <c r="AP452" s="25">
        <v>300</v>
      </c>
      <c r="AQ452" s="25" t="s">
        <v>447</v>
      </c>
      <c r="AR452" s="22" t="s">
        <v>2138</v>
      </c>
    </row>
    <row r="453" spans="1:44" ht="15" x14ac:dyDescent="0.25">
      <c r="A453" s="34" t="s">
        <v>1176</v>
      </c>
      <c r="B453" s="25" t="s">
        <v>1177</v>
      </c>
      <c r="C453" s="25" t="s">
        <v>1178</v>
      </c>
      <c r="D453" s="22" t="str">
        <f t="shared" si="29"/>
        <v>Documents\GitHub\Ozon_upload\barcode\amazing pics\Термонаклейка Девушка силует обнимают природа.pdf</v>
      </c>
      <c r="E453" s="25" t="str">
        <f t="shared" si="30"/>
        <v>C:\work\baby prints\MainTop\tif\tatyana\A4\set1\lady_back_gf11_vert.tif</v>
      </c>
      <c r="F453" s="25">
        <v>1</v>
      </c>
      <c r="G453" s="25">
        <v>1</v>
      </c>
      <c r="H453" s="25"/>
      <c r="I453" s="25" t="s">
        <v>1179</v>
      </c>
      <c r="J453" s="25"/>
      <c r="K453" s="25" t="s">
        <v>959</v>
      </c>
      <c r="L453" s="25"/>
      <c r="M453" s="25"/>
      <c r="N453" s="25"/>
      <c r="O453" s="25"/>
      <c r="P453" s="25"/>
      <c r="Q453" s="25"/>
      <c r="R453" s="25"/>
      <c r="S453" s="25"/>
      <c r="T453" s="25"/>
      <c r="U453" s="25"/>
      <c r="V453" s="25"/>
      <c r="W453" s="25"/>
      <c r="X453" s="25"/>
      <c r="Y453" s="25"/>
      <c r="Z453" s="25"/>
      <c r="AA453" s="25"/>
      <c r="AB453" s="25"/>
      <c r="AC453" s="25"/>
      <c r="AD453" s="25"/>
      <c r="AE453" s="25"/>
      <c r="AF453" s="25"/>
      <c r="AG453" s="25"/>
      <c r="AH453" s="25"/>
      <c r="AI453" s="25"/>
      <c r="AJ453" s="25"/>
      <c r="AK453" s="25"/>
      <c r="AL453" s="25"/>
      <c r="AM453" s="25">
        <v>33</v>
      </c>
      <c r="AN453" s="25">
        <v>220</v>
      </c>
      <c r="AO453" s="25">
        <v>1</v>
      </c>
      <c r="AP453" s="25">
        <v>300</v>
      </c>
      <c r="AQ453" s="25" t="s">
        <v>447</v>
      </c>
      <c r="AR453" s="22" t="s">
        <v>2139</v>
      </c>
    </row>
    <row r="454" spans="1:44" ht="15" x14ac:dyDescent="0.25">
      <c r="A454" s="34" t="s">
        <v>1180</v>
      </c>
      <c r="B454" s="25" t="s">
        <v>1181</v>
      </c>
      <c r="C454" s="25" t="s">
        <v>1182</v>
      </c>
      <c r="D454" s="22" t="str">
        <f t="shared" si="29"/>
        <v>Documents\GitHub\Ozon_upload\barcode\amazing pics\Термонаклейка Лев Краски Дизайн.pdf</v>
      </c>
      <c r="E454" s="25" t="str">
        <f t="shared" si="30"/>
        <v>C:\work\baby prints\MainTop\tif\tatyana\A4\set1\lion_dd45_tat_vert.tif</v>
      </c>
      <c r="F454" s="25">
        <v>1</v>
      </c>
      <c r="G454" s="25">
        <v>1</v>
      </c>
      <c r="H454" s="25"/>
      <c r="I454" s="25" t="s">
        <v>1183</v>
      </c>
      <c r="J454" s="25"/>
      <c r="K454" s="25" t="s">
        <v>959</v>
      </c>
      <c r="L454" s="25"/>
      <c r="M454" s="25"/>
      <c r="N454" s="25"/>
      <c r="O454" s="25"/>
      <c r="P454" s="25"/>
      <c r="Q454" s="25"/>
      <c r="R454" s="25"/>
      <c r="S454" s="25"/>
      <c r="T454" s="25"/>
      <c r="U454" s="25"/>
      <c r="V454" s="25"/>
      <c r="W454" s="25"/>
      <c r="X454" s="25"/>
      <c r="Y454" s="25"/>
      <c r="Z454" s="25"/>
      <c r="AA454" s="25"/>
      <c r="AB454" s="25"/>
      <c r="AC454" s="25"/>
      <c r="AD454" s="25"/>
      <c r="AE454" s="25"/>
      <c r="AF454" s="25"/>
      <c r="AG454" s="25"/>
      <c r="AH454" s="25"/>
      <c r="AI454" s="25"/>
      <c r="AJ454" s="25"/>
      <c r="AK454" s="25"/>
      <c r="AL454" s="25"/>
      <c r="AM454" s="25">
        <v>33</v>
      </c>
      <c r="AN454" s="25">
        <v>220</v>
      </c>
      <c r="AO454" s="25">
        <v>1</v>
      </c>
      <c r="AP454" s="25">
        <v>300</v>
      </c>
      <c r="AQ454" s="25" t="s">
        <v>447</v>
      </c>
      <c r="AR454" s="22" t="s">
        <v>2140</v>
      </c>
    </row>
    <row r="455" spans="1:44" ht="15" x14ac:dyDescent="0.25">
      <c r="A455" s="34" t="s">
        <v>1184</v>
      </c>
      <c r="B455" s="25" t="s">
        <v>1185</v>
      </c>
      <c r="C455" s="25" t="s">
        <v>1186</v>
      </c>
      <c r="D455" s="22" t="str">
        <f t="shared" si="29"/>
        <v>Documents\GitHub\Ozon_upload\barcode\amazing pics\Термонаклейка Губы Язык Краски Дизайн.pdf</v>
      </c>
      <c r="E455" s="25" t="str">
        <f t="shared" si="30"/>
        <v>C:\work\baby prints\MainTop\tif\tatyana\A4\set1\lips_ss11_tat_vert.tif</v>
      </c>
      <c r="F455" s="25">
        <v>0</v>
      </c>
      <c r="G455" s="25">
        <v>1</v>
      </c>
      <c r="H455" s="25"/>
      <c r="I455" s="25" t="s">
        <v>1187</v>
      </c>
      <c r="J455" s="25"/>
      <c r="K455" s="25" t="s">
        <v>959</v>
      </c>
      <c r="L455" s="25"/>
      <c r="M455" s="25"/>
      <c r="N455" s="25"/>
      <c r="O455" s="25"/>
      <c r="P455" s="25"/>
      <c r="Q455" s="25"/>
      <c r="R455" s="25"/>
      <c r="S455" s="25"/>
      <c r="T455" s="25"/>
      <c r="U455" s="25"/>
      <c r="V455" s="25"/>
      <c r="W455" s="25"/>
      <c r="X455" s="25"/>
      <c r="Y455" s="25"/>
      <c r="Z455" s="25"/>
      <c r="AA455" s="25"/>
      <c r="AB455" s="25"/>
      <c r="AC455" s="25"/>
      <c r="AD455" s="25"/>
      <c r="AE455" s="25"/>
      <c r="AF455" s="25"/>
      <c r="AG455" s="25"/>
      <c r="AH455" s="25"/>
      <c r="AI455" s="25"/>
      <c r="AJ455" s="25"/>
      <c r="AK455" s="25"/>
      <c r="AL455" s="25"/>
      <c r="AM455" s="25">
        <v>33</v>
      </c>
      <c r="AN455" s="25">
        <v>220</v>
      </c>
      <c r="AO455" s="25">
        <v>1</v>
      </c>
      <c r="AP455" s="25">
        <v>300</v>
      </c>
      <c r="AQ455" s="25" t="s">
        <v>619</v>
      </c>
      <c r="AR455" s="22" t="s">
        <v>2141</v>
      </c>
    </row>
    <row r="456" spans="1:44" ht="15" x14ac:dyDescent="0.25">
      <c r="A456" s="34" t="s">
        <v>1188</v>
      </c>
      <c r="B456" s="25" t="s">
        <v>1189</v>
      </c>
      <c r="C456" s="25" t="s">
        <v>1190</v>
      </c>
      <c r="D456" s="22" t="str">
        <f t="shared" si="29"/>
        <v>Documents\GitHub\Ozon_upload\barcode\amazing pics\Термонаклейка Мэрилин Монро Поп арт жвачка.pdf</v>
      </c>
      <c r="E456" s="25" t="str">
        <f t="shared" si="30"/>
        <v>C:\work\baby prints\MainTop\tif\tatyana\A4\set1\marylin_monroe_af11_vert.tif</v>
      </c>
      <c r="F456" s="25">
        <v>1</v>
      </c>
      <c r="G456" s="25">
        <v>1</v>
      </c>
      <c r="H456" s="25"/>
      <c r="I456" s="25" t="s">
        <v>1191</v>
      </c>
      <c r="J456" s="25"/>
      <c r="K456" s="25" t="s">
        <v>959</v>
      </c>
      <c r="L456" s="25"/>
      <c r="M456" s="25"/>
      <c r="N456" s="25"/>
      <c r="O456" s="25"/>
      <c r="P456" s="25"/>
      <c r="Q456" s="25"/>
      <c r="R456" s="25"/>
      <c r="S456" s="25"/>
      <c r="T456" s="25"/>
      <c r="U456" s="25"/>
      <c r="V456" s="25"/>
      <c r="W456" s="25"/>
      <c r="X456" s="25"/>
      <c r="Y456" s="25"/>
      <c r="Z456" s="25"/>
      <c r="AA456" s="25"/>
      <c r="AB456" s="25"/>
      <c r="AC456" s="25"/>
      <c r="AD456" s="25"/>
      <c r="AE456" s="25"/>
      <c r="AF456" s="25"/>
      <c r="AG456" s="25"/>
      <c r="AH456" s="25"/>
      <c r="AI456" s="25"/>
      <c r="AJ456" s="25"/>
      <c r="AK456" s="25"/>
      <c r="AL456" s="25"/>
      <c r="AM456" s="25">
        <v>33</v>
      </c>
      <c r="AN456" s="25">
        <v>220</v>
      </c>
      <c r="AO456" s="25">
        <v>1</v>
      </c>
      <c r="AP456" s="25">
        <v>300</v>
      </c>
      <c r="AQ456" s="25" t="s">
        <v>447</v>
      </c>
      <c r="AR456" s="22" t="s">
        <v>2142</v>
      </c>
    </row>
    <row r="457" spans="1:44" ht="15" x14ac:dyDescent="0.25">
      <c r="A457" s="34" t="s">
        <v>1192</v>
      </c>
      <c r="B457" s="25" t="s">
        <v>1193</v>
      </c>
      <c r="C457" s="25" t="s">
        <v>1194</v>
      </c>
      <c r="D457" s="22" t="str">
        <f t="shared" si="29"/>
        <v>Documents\GitHub\Ozon_upload\barcode\amazing pics\Термонаклейка Сейлор Мун Sailor Moon радуется.pdf</v>
      </c>
      <c r="E457" s="25" t="str">
        <f t="shared" si="30"/>
        <v>C:\work\baby prints\MainTop\tif\tatyana\A4\set1\sailor_moon_as14_vert.tif</v>
      </c>
      <c r="F457" s="25">
        <v>1</v>
      </c>
      <c r="G457" s="25">
        <v>1</v>
      </c>
      <c r="H457" s="25"/>
      <c r="I457" s="25" t="s">
        <v>1195</v>
      </c>
      <c r="J457" s="25"/>
      <c r="K457" s="25" t="s">
        <v>959</v>
      </c>
      <c r="L457" s="25"/>
      <c r="M457" s="25"/>
      <c r="N457" s="25"/>
      <c r="O457" s="25"/>
      <c r="P457" s="25"/>
      <c r="Q457" s="25"/>
      <c r="R457" s="25"/>
      <c r="S457" s="25"/>
      <c r="T457" s="25"/>
      <c r="U457" s="25"/>
      <c r="V457" s="25"/>
      <c r="W457" s="25"/>
      <c r="X457" s="25"/>
      <c r="Y457" s="25"/>
      <c r="Z457" s="25"/>
      <c r="AA457" s="25"/>
      <c r="AB457" s="25"/>
      <c r="AC457" s="25"/>
      <c r="AD457" s="25"/>
      <c r="AE457" s="25"/>
      <c r="AF457" s="25"/>
      <c r="AG457" s="25"/>
      <c r="AH457" s="25"/>
      <c r="AI457" s="25"/>
      <c r="AJ457" s="25"/>
      <c r="AK457" s="25"/>
      <c r="AL457" s="25"/>
      <c r="AM457" s="25">
        <v>33</v>
      </c>
      <c r="AN457" s="25">
        <v>220</v>
      </c>
      <c r="AO457" s="25">
        <v>1</v>
      </c>
      <c r="AP457" s="25">
        <v>300</v>
      </c>
      <c r="AQ457" s="25" t="s">
        <v>447</v>
      </c>
      <c r="AR457" s="22" t="s">
        <v>2143</v>
      </c>
    </row>
    <row r="458" spans="1:44" ht="15" x14ac:dyDescent="0.25">
      <c r="A458" s="34" t="s">
        <v>1196</v>
      </c>
      <c r="B458" s="25" t="s">
        <v>1197</v>
      </c>
      <c r="C458" s="25" t="s">
        <v>1198</v>
      </c>
      <c r="D458" s="22" t="str">
        <f t="shared" si="29"/>
        <v>Documents\GitHub\Ozon_upload\barcode\amazing pics\Термонаклейка Сейлор Мун Sailor Moon голубой фон.pdf</v>
      </c>
      <c r="E458" s="25" t="str">
        <f t="shared" si="30"/>
        <v>C:\work\baby prints\MainTop\tif\tatyana\A4\set1\sailor_moon_q12_vert.tif</v>
      </c>
      <c r="F458" s="25">
        <v>1</v>
      </c>
      <c r="G458" s="25">
        <v>1</v>
      </c>
      <c r="H458" s="25"/>
      <c r="I458" s="25" t="s">
        <v>1199</v>
      </c>
      <c r="J458" s="25"/>
      <c r="K458" s="25" t="s">
        <v>959</v>
      </c>
      <c r="L458" s="25"/>
      <c r="M458" s="25"/>
      <c r="N458" s="25"/>
      <c r="O458" s="25"/>
      <c r="P458" s="25"/>
      <c r="Q458" s="25"/>
      <c r="R458" s="25"/>
      <c r="S458" s="25"/>
      <c r="T458" s="25"/>
      <c r="U458" s="25"/>
      <c r="V458" s="25"/>
      <c r="W458" s="25"/>
      <c r="X458" s="25"/>
      <c r="Y458" s="25"/>
      <c r="Z458" s="25"/>
      <c r="AA458" s="25"/>
      <c r="AB458" s="25"/>
      <c r="AC458" s="25"/>
      <c r="AD458" s="25"/>
      <c r="AE458" s="25"/>
      <c r="AF458" s="25"/>
      <c r="AG458" s="25"/>
      <c r="AH458" s="25"/>
      <c r="AI458" s="25"/>
      <c r="AJ458" s="25"/>
      <c r="AK458" s="25"/>
      <c r="AL458" s="25"/>
      <c r="AM458" s="25">
        <v>33</v>
      </c>
      <c r="AN458" s="25">
        <v>220</v>
      </c>
      <c r="AO458" s="25">
        <v>1</v>
      </c>
      <c r="AP458" s="25">
        <v>300</v>
      </c>
      <c r="AQ458" s="25" t="s">
        <v>447</v>
      </c>
      <c r="AR458" s="22" t="s">
        <v>2144</v>
      </c>
    </row>
    <row r="459" spans="1:44" ht="15" x14ac:dyDescent="0.25">
      <c r="A459" s="34" t="s">
        <v>1200</v>
      </c>
      <c r="B459" s="25" t="s">
        <v>1201</v>
      </c>
      <c r="C459" s="25" t="s">
        <v>1202</v>
      </c>
      <c r="D459" s="22" t="str">
        <f t="shared" ref="D459:D515" si="31">CONCATENATE("Documents\GitHub\Ozon_upload\barcode\amazing pics\", A459, ".pdf")</f>
        <v>Documents\GitHub\Ozon_upload\barcode\amazing pics\Термонаклейка Тигр Краски Дизайн.pdf</v>
      </c>
      <c r="E459" s="25" t="str">
        <f t="shared" si="30"/>
        <v>C:\work\baby prints\MainTop\tif\tatyana\A4\set1\tiger_gg11_vert.tif</v>
      </c>
      <c r="F459" s="25">
        <v>1</v>
      </c>
      <c r="G459" s="25">
        <v>1</v>
      </c>
      <c r="H459" s="25"/>
      <c r="I459" s="25" t="s">
        <v>1203</v>
      </c>
      <c r="J459" s="25"/>
      <c r="K459" s="25" t="s">
        <v>959</v>
      </c>
      <c r="L459" s="25"/>
      <c r="M459" s="25"/>
      <c r="N459" s="25"/>
      <c r="O459" s="25"/>
      <c r="P459" s="25"/>
      <c r="Q459" s="25"/>
      <c r="R459" s="25"/>
      <c r="S459" s="25"/>
      <c r="T459" s="25"/>
      <c r="U459" s="25"/>
      <c r="V459" s="25"/>
      <c r="W459" s="25"/>
      <c r="X459" s="25"/>
      <c r="Y459" s="25"/>
      <c r="Z459" s="25"/>
      <c r="AA459" s="25"/>
      <c r="AB459" s="25"/>
      <c r="AC459" s="25"/>
      <c r="AD459" s="25"/>
      <c r="AE459" s="25"/>
      <c r="AF459" s="25"/>
      <c r="AG459" s="25"/>
      <c r="AH459" s="25"/>
      <c r="AI459" s="25"/>
      <c r="AJ459" s="25"/>
      <c r="AK459" s="25"/>
      <c r="AL459" s="25"/>
      <c r="AM459" s="25">
        <v>33</v>
      </c>
      <c r="AN459" s="25">
        <v>220</v>
      </c>
      <c r="AO459" s="25">
        <v>1</v>
      </c>
      <c r="AP459" s="25">
        <v>300</v>
      </c>
      <c r="AQ459" s="25" t="s">
        <v>447</v>
      </c>
      <c r="AR459" s="22" t="s">
        <v>2145</v>
      </c>
    </row>
    <row r="460" spans="1:44" ht="15" x14ac:dyDescent="0.25">
      <c r="A460" s="34" t="s">
        <v>1204</v>
      </c>
      <c r="B460" s="25" t="s">
        <v>1205</v>
      </c>
      <c r="C460" s="25" t="s">
        <v>1206</v>
      </c>
      <c r="D460" s="22" t="str">
        <f t="shared" si="31"/>
        <v>Documents\GitHub\Ozon_upload\barcode\amazing pics\Термонаклейка Морская Черепаха Море силует.pdf</v>
      </c>
      <c r="E460" s="25" t="str">
        <f t="shared" si="30"/>
        <v>C:\work\baby prints\MainTop\tif\tatyana\A4\set1\turtle_sd12_tat_vert.tif</v>
      </c>
      <c r="F460" s="25">
        <v>1</v>
      </c>
      <c r="G460" s="25">
        <v>1</v>
      </c>
      <c r="H460" s="25"/>
      <c r="I460" s="25" t="s">
        <v>1207</v>
      </c>
      <c r="J460" s="25"/>
      <c r="K460" s="25" t="s">
        <v>959</v>
      </c>
      <c r="L460" s="25"/>
      <c r="M460" s="25"/>
      <c r="N460" s="25"/>
      <c r="O460" s="25"/>
      <c r="P460" s="25"/>
      <c r="Q460" s="25"/>
      <c r="R460" s="25"/>
      <c r="S460" s="25"/>
      <c r="T460" s="25"/>
      <c r="U460" s="25"/>
      <c r="V460" s="25"/>
      <c r="W460" s="25"/>
      <c r="X460" s="25"/>
      <c r="Y460" s="25"/>
      <c r="Z460" s="25"/>
      <c r="AA460" s="25"/>
      <c r="AB460" s="25"/>
      <c r="AC460" s="25"/>
      <c r="AD460" s="25"/>
      <c r="AE460" s="25"/>
      <c r="AF460" s="25"/>
      <c r="AG460" s="25"/>
      <c r="AH460" s="25"/>
      <c r="AI460" s="25"/>
      <c r="AJ460" s="25"/>
      <c r="AK460" s="25"/>
      <c r="AL460" s="25"/>
      <c r="AM460" s="25">
        <v>33</v>
      </c>
      <c r="AN460" s="25">
        <v>220</v>
      </c>
      <c r="AO460" s="25">
        <v>1</v>
      </c>
      <c r="AP460" s="25">
        <v>300</v>
      </c>
      <c r="AQ460" s="25" t="s">
        <v>447</v>
      </c>
      <c r="AR460" s="22" t="s">
        <v>2146</v>
      </c>
    </row>
    <row r="461" spans="1:44" ht="15" x14ac:dyDescent="0.25">
      <c r="A461" s="34" t="s">
        <v>1208</v>
      </c>
      <c r="B461" s="25" t="s">
        <v>1209</v>
      </c>
      <c r="C461" s="25" t="s">
        <v>1210</v>
      </c>
      <c r="D461" s="22" t="str">
        <f t="shared" si="31"/>
        <v>Documents\GitHub\Ozon_upload\barcode\amazing pics\Термонаклейка Мэрилин Монро буквы.pdf</v>
      </c>
      <c r="E461" s="25" t="str">
        <f t="shared" ref="E461:E499" si="32">CONCATENATE("C:\work\baby prints\MainTop\tif\tatyana\A4\set2\",C461,".tif")</f>
        <v>C:\work\baby prints\MainTop\tif\tatyana\A4\set2\1_vert.tif</v>
      </c>
      <c r="F461" s="25">
        <v>1</v>
      </c>
      <c r="G461" s="25">
        <v>1</v>
      </c>
      <c r="H461" s="25"/>
      <c r="I461" s="25" t="s">
        <v>1211</v>
      </c>
      <c r="J461" s="25"/>
      <c r="K461" s="25" t="s">
        <v>959</v>
      </c>
      <c r="L461" s="25"/>
      <c r="M461" s="25"/>
      <c r="N461" s="25"/>
      <c r="O461" s="25"/>
      <c r="P461" s="25"/>
      <c r="Q461" s="25"/>
      <c r="R461" s="25"/>
      <c r="S461" s="25"/>
      <c r="T461" s="25"/>
      <c r="U461" s="25"/>
      <c r="V461" s="25"/>
      <c r="W461" s="25"/>
      <c r="X461" s="25"/>
      <c r="Y461" s="25"/>
      <c r="Z461" s="25"/>
      <c r="AA461" s="25"/>
      <c r="AB461" s="25"/>
      <c r="AC461" s="25"/>
      <c r="AD461" s="25"/>
      <c r="AE461" s="25"/>
      <c r="AF461" s="25"/>
      <c r="AG461" s="25"/>
      <c r="AH461" s="25"/>
      <c r="AI461" s="25"/>
      <c r="AJ461" s="25"/>
      <c r="AK461" s="25"/>
      <c r="AL461" s="25"/>
      <c r="AM461" s="25">
        <v>33</v>
      </c>
      <c r="AN461" s="25">
        <v>220</v>
      </c>
      <c r="AO461" s="25">
        <v>1</v>
      </c>
      <c r="AP461" s="25">
        <v>300</v>
      </c>
      <c r="AQ461" s="25" t="s">
        <v>447</v>
      </c>
      <c r="AR461" s="22" t="s">
        <v>2147</v>
      </c>
    </row>
    <row r="462" spans="1:44" ht="15" x14ac:dyDescent="0.25">
      <c r="A462" s="34" t="s">
        <v>1212</v>
      </c>
      <c r="B462" s="25" t="s">
        <v>1213</v>
      </c>
      <c r="C462" s="25" t="s">
        <v>1214</v>
      </c>
      <c r="D462" s="22" t="str">
        <f t="shared" si="31"/>
        <v>Documents\GitHub\Ozon_upload\barcode\amazing pics\Термонаклейка Одри Хепбёрн буквы.pdf</v>
      </c>
      <c r="E462" s="25" t="str">
        <f t="shared" si="32"/>
        <v>C:\work\baby prints\MainTop\tif\tatyana\A4\set2\2_vert.tif</v>
      </c>
      <c r="F462" s="25">
        <v>1</v>
      </c>
      <c r="G462" s="25">
        <v>1</v>
      </c>
      <c r="H462" s="25"/>
      <c r="I462" s="25" t="s">
        <v>1215</v>
      </c>
      <c r="J462" s="25"/>
      <c r="K462" s="25" t="s">
        <v>959</v>
      </c>
      <c r="L462" s="25"/>
      <c r="M462" s="25"/>
      <c r="N462" s="25"/>
      <c r="O462" s="25"/>
      <c r="P462" s="25"/>
      <c r="Q462" s="25"/>
      <c r="R462" s="25"/>
      <c r="S462" s="25"/>
      <c r="T462" s="25"/>
      <c r="U462" s="25"/>
      <c r="V462" s="25"/>
      <c r="W462" s="25"/>
      <c r="X462" s="25"/>
      <c r="Y462" s="25"/>
      <c r="Z462" s="25"/>
      <c r="AA462" s="25"/>
      <c r="AB462" s="25"/>
      <c r="AC462" s="25"/>
      <c r="AD462" s="25"/>
      <c r="AE462" s="25"/>
      <c r="AF462" s="25"/>
      <c r="AG462" s="25"/>
      <c r="AH462" s="25"/>
      <c r="AI462" s="25"/>
      <c r="AJ462" s="25"/>
      <c r="AK462" s="25"/>
      <c r="AL462" s="25"/>
      <c r="AM462" s="25">
        <v>33</v>
      </c>
      <c r="AN462" s="25">
        <v>220</v>
      </c>
      <c r="AO462" s="25">
        <v>1</v>
      </c>
      <c r="AP462" s="25">
        <v>300</v>
      </c>
      <c r="AQ462" s="25" t="s">
        <v>447</v>
      </c>
      <c r="AR462" s="22" t="s">
        <v>2148</v>
      </c>
    </row>
    <row r="463" spans="1:44" ht="15" x14ac:dyDescent="0.25">
      <c r="A463" s="34" t="s">
        <v>1216</v>
      </c>
      <c r="B463" s="25" t="s">
        <v>1217</v>
      </c>
      <c r="C463" s="25" t="s">
        <v>1218</v>
      </c>
      <c r="D463" s="22" t="str">
        <f t="shared" si="31"/>
        <v>Documents\GitHub\Ozon_upload\barcode\amazing pics\Термонаклейка Мэрилин Монро геометрия.pdf</v>
      </c>
      <c r="E463" s="25" t="str">
        <f t="shared" si="32"/>
        <v>C:\work\baby prints\MainTop\tif\tatyana\A4\set2\3_vert.tif</v>
      </c>
      <c r="F463" s="25">
        <v>1</v>
      </c>
      <c r="G463" s="25">
        <v>1</v>
      </c>
      <c r="H463" s="25"/>
      <c r="I463" s="25" t="s">
        <v>1219</v>
      </c>
      <c r="J463" s="25"/>
      <c r="K463" s="25" t="s">
        <v>959</v>
      </c>
      <c r="L463" s="25"/>
      <c r="M463" s="25"/>
      <c r="N463" s="25"/>
      <c r="O463" s="25"/>
      <c r="P463" s="25"/>
      <c r="Q463" s="25"/>
      <c r="R463" s="25"/>
      <c r="S463" s="25"/>
      <c r="T463" s="25"/>
      <c r="U463" s="25"/>
      <c r="V463" s="25"/>
      <c r="W463" s="25"/>
      <c r="X463" s="25"/>
      <c r="Y463" s="25"/>
      <c r="Z463" s="25"/>
      <c r="AA463" s="25"/>
      <c r="AB463" s="25"/>
      <c r="AC463" s="25"/>
      <c r="AD463" s="25"/>
      <c r="AE463" s="25"/>
      <c r="AF463" s="25"/>
      <c r="AG463" s="25"/>
      <c r="AH463" s="25"/>
      <c r="AI463" s="25"/>
      <c r="AJ463" s="25"/>
      <c r="AK463" s="25"/>
      <c r="AL463" s="25"/>
      <c r="AM463" s="25">
        <v>33</v>
      </c>
      <c r="AN463" s="25">
        <v>220</v>
      </c>
      <c r="AO463" s="25">
        <v>1</v>
      </c>
      <c r="AP463" s="25">
        <v>300</v>
      </c>
      <c r="AQ463" s="25" t="s">
        <v>619</v>
      </c>
      <c r="AR463" s="22" t="s">
        <v>2149</v>
      </c>
    </row>
    <row r="464" spans="1:44" ht="15" x14ac:dyDescent="0.25">
      <c r="A464" s="34" t="s">
        <v>1220</v>
      </c>
      <c r="B464" s="25" t="s">
        <v>1221</v>
      </c>
      <c r="C464" s="25" t="s">
        <v>1222</v>
      </c>
      <c r="D464" s="22" t="str">
        <f t="shared" si="31"/>
        <v>Documents\GitHub\Ozon_upload\barcode\amazing pics\Термонаклейка Цветы Желтый Мак.pdf</v>
      </c>
      <c r="E464" s="25" t="str">
        <f t="shared" si="32"/>
        <v>C:\work\baby prints\MainTop\tif\tatyana\A4\set2\4_vert.tif</v>
      </c>
      <c r="F464" s="25">
        <v>1</v>
      </c>
      <c r="G464" s="25">
        <v>1</v>
      </c>
      <c r="H464" s="25"/>
      <c r="I464" s="25" t="s">
        <v>1223</v>
      </c>
      <c r="J464" s="25"/>
      <c r="K464" s="25" t="s">
        <v>959</v>
      </c>
      <c r="L464" s="25"/>
      <c r="M464" s="25"/>
      <c r="N464" s="25"/>
      <c r="O464" s="25"/>
      <c r="P464" s="25"/>
      <c r="Q464" s="25"/>
      <c r="R464" s="25"/>
      <c r="S464" s="25"/>
      <c r="T464" s="25"/>
      <c r="U464" s="25"/>
      <c r="V464" s="25"/>
      <c r="W464" s="25"/>
      <c r="X464" s="25"/>
      <c r="Y464" s="25"/>
      <c r="Z464" s="25"/>
      <c r="AA464" s="25"/>
      <c r="AB464" s="25"/>
      <c r="AC464" s="25"/>
      <c r="AD464" s="25"/>
      <c r="AE464" s="25"/>
      <c r="AF464" s="25"/>
      <c r="AG464" s="25"/>
      <c r="AH464" s="25"/>
      <c r="AI464" s="25"/>
      <c r="AJ464" s="25"/>
      <c r="AK464" s="25"/>
      <c r="AL464" s="25"/>
      <c r="AM464" s="25">
        <v>33</v>
      </c>
      <c r="AN464" s="25">
        <v>220</v>
      </c>
      <c r="AO464" s="25">
        <v>1</v>
      </c>
      <c r="AP464" s="25">
        <v>300</v>
      </c>
      <c r="AQ464" s="25" t="s">
        <v>447</v>
      </c>
      <c r="AR464" s="22" t="s">
        <v>2150</v>
      </c>
    </row>
    <row r="465" spans="1:44" ht="15" x14ac:dyDescent="0.25">
      <c r="A465" s="34" t="s">
        <v>1224</v>
      </c>
      <c r="B465" s="25" t="s">
        <v>1225</v>
      </c>
      <c r="C465" s="25" t="s">
        <v>1226</v>
      </c>
      <c r="D465" s="22" t="str">
        <f t="shared" si="31"/>
        <v>Documents\GitHub\Ozon_upload\barcode\amazing pics\Термонаклейка Цветы Розовые Лилии.pdf</v>
      </c>
      <c r="E465" s="25" t="str">
        <f t="shared" si="32"/>
        <v>C:\work\baby prints\MainTop\tif\tatyana\A4\set2\5_vert.tif</v>
      </c>
      <c r="F465" s="25">
        <v>1</v>
      </c>
      <c r="G465" s="25">
        <v>1</v>
      </c>
      <c r="H465" s="25"/>
      <c r="I465" s="25" t="s">
        <v>1227</v>
      </c>
      <c r="J465" s="25"/>
      <c r="K465" s="25" t="s">
        <v>959</v>
      </c>
      <c r="L465" s="25"/>
      <c r="M465" s="25"/>
      <c r="N465" s="25"/>
      <c r="O465" s="25"/>
      <c r="P465" s="25"/>
      <c r="Q465" s="25"/>
      <c r="R465" s="25"/>
      <c r="S465" s="25"/>
      <c r="T465" s="25"/>
      <c r="U465" s="25"/>
      <c r="V465" s="25"/>
      <c r="W465" s="25"/>
      <c r="X465" s="25"/>
      <c r="Y465" s="25"/>
      <c r="Z465" s="25"/>
      <c r="AA465" s="25"/>
      <c r="AB465" s="25"/>
      <c r="AC465" s="25"/>
      <c r="AD465" s="25"/>
      <c r="AE465" s="25"/>
      <c r="AF465" s="25"/>
      <c r="AG465" s="25"/>
      <c r="AH465" s="25"/>
      <c r="AI465" s="25"/>
      <c r="AJ465" s="25"/>
      <c r="AK465" s="25"/>
      <c r="AL465" s="25"/>
      <c r="AM465" s="25">
        <v>33</v>
      </c>
      <c r="AN465" s="25">
        <v>220</v>
      </c>
      <c r="AO465" s="25">
        <v>1</v>
      </c>
      <c r="AP465" s="25">
        <v>300</v>
      </c>
      <c r="AQ465" s="25" t="s">
        <v>447</v>
      </c>
      <c r="AR465" s="22" t="s">
        <v>2151</v>
      </c>
    </row>
    <row r="466" spans="1:44" ht="15" x14ac:dyDescent="0.25">
      <c r="A466" s="35" t="s">
        <v>1228</v>
      </c>
      <c r="B466" s="25" t="s">
        <v>1229</v>
      </c>
      <c r="C466" s="25" t="s">
        <v>1230</v>
      </c>
      <c r="D466" s="22" t="str">
        <f t="shared" si="31"/>
        <v>Documents\GitHub\Ozon_upload\barcode\amazing pics\Термонаклейка Инь Янь Кошки.pdf</v>
      </c>
      <c r="E466" s="25" t="str">
        <f t="shared" si="32"/>
        <v>C:\work\baby prints\MainTop\tif\tatyana\A4\set2\6_vert.tif</v>
      </c>
      <c r="F466" s="25">
        <v>1</v>
      </c>
      <c r="G466" s="25">
        <v>1</v>
      </c>
      <c r="H466" s="25"/>
      <c r="I466" s="25" t="s">
        <v>1231</v>
      </c>
      <c r="J466" s="25"/>
      <c r="K466" s="25" t="s">
        <v>959</v>
      </c>
      <c r="L466" s="25"/>
      <c r="M466" s="25"/>
      <c r="N466" s="25"/>
      <c r="O466" s="25"/>
      <c r="P466" s="25"/>
      <c r="Q466" s="25"/>
      <c r="R466" s="25"/>
      <c r="S466" s="25"/>
      <c r="T466" s="25"/>
      <c r="U466" s="25"/>
      <c r="V466" s="25"/>
      <c r="W466" s="25"/>
      <c r="X466" s="25"/>
      <c r="Y466" s="25"/>
      <c r="Z466" s="25"/>
      <c r="AA466" s="25"/>
      <c r="AB466" s="25"/>
      <c r="AC466" s="25"/>
      <c r="AD466" s="25"/>
      <c r="AE466" s="25"/>
      <c r="AF466" s="25"/>
      <c r="AG466" s="25"/>
      <c r="AH466" s="25"/>
      <c r="AI466" s="25"/>
      <c r="AJ466" s="25"/>
      <c r="AK466" s="25"/>
      <c r="AL466" s="25"/>
      <c r="AM466" s="25">
        <v>33</v>
      </c>
      <c r="AN466" s="25">
        <v>220</v>
      </c>
      <c r="AO466" s="25">
        <v>1</v>
      </c>
      <c r="AP466" s="25">
        <v>300</v>
      </c>
      <c r="AQ466" s="25" t="s">
        <v>447</v>
      </c>
      <c r="AR466" s="22" t="s">
        <v>2152</v>
      </c>
    </row>
    <row r="467" spans="1:44" ht="15" x14ac:dyDescent="0.25">
      <c r="A467" s="35" t="s">
        <v>1232</v>
      </c>
      <c r="B467" s="25" t="s">
        <v>1233</v>
      </c>
      <c r="C467" s="25" t="s">
        <v>1234</v>
      </c>
      <c r="D467" s="22" t="str">
        <f t="shared" si="31"/>
        <v>Documents\GitHub\Ozon_upload\barcode\amazing pics\Термонаклейка Лес Гитара Закат.pdf</v>
      </c>
      <c r="E467" s="25" t="str">
        <f t="shared" si="32"/>
        <v>C:\work\baby prints\MainTop\tif\tatyana\A4\set2\7_horiz.tif</v>
      </c>
      <c r="F467" s="25">
        <v>0</v>
      </c>
      <c r="G467" s="25">
        <v>1</v>
      </c>
      <c r="H467" s="25"/>
      <c r="I467" s="27" t="s">
        <v>1235</v>
      </c>
      <c r="J467" s="25"/>
      <c r="K467" s="25" t="s">
        <v>959</v>
      </c>
      <c r="L467" s="25"/>
      <c r="M467" s="25"/>
      <c r="N467" s="25"/>
      <c r="O467" s="25"/>
      <c r="P467" s="25"/>
      <c r="Q467" s="25"/>
      <c r="R467" s="25"/>
      <c r="S467" s="25"/>
      <c r="T467" s="25"/>
      <c r="U467" s="25"/>
      <c r="V467" s="25"/>
      <c r="W467" s="25"/>
      <c r="X467" s="25"/>
      <c r="Y467" s="25"/>
      <c r="Z467" s="25"/>
      <c r="AA467" s="25"/>
      <c r="AB467" s="25"/>
      <c r="AC467" s="25"/>
      <c r="AD467" s="25"/>
      <c r="AE467" s="25"/>
      <c r="AF467" s="25"/>
      <c r="AG467" s="25"/>
      <c r="AH467" s="25"/>
      <c r="AI467" s="25"/>
      <c r="AJ467" s="25"/>
      <c r="AK467" s="25"/>
      <c r="AL467" s="25"/>
      <c r="AM467" s="25">
        <v>33</v>
      </c>
      <c r="AN467" s="25">
        <v>220</v>
      </c>
      <c r="AO467" s="25">
        <v>1</v>
      </c>
      <c r="AP467" s="25">
        <v>300</v>
      </c>
      <c r="AQ467" s="25" t="s">
        <v>447</v>
      </c>
      <c r="AR467" s="22" t="s">
        <v>2153</v>
      </c>
    </row>
    <row r="468" spans="1:44" ht="15" x14ac:dyDescent="0.25">
      <c r="A468" s="35" t="s">
        <v>1236</v>
      </c>
      <c r="B468" s="25" t="s">
        <v>1237</v>
      </c>
      <c r="C468" s="25" t="s">
        <v>1238</v>
      </c>
      <c r="D468" s="22" t="str">
        <f t="shared" si="31"/>
        <v>Documents\GitHub\Ozon_upload\barcode\amazing pics\Термонаклейка Девушка лицо крылья.pdf</v>
      </c>
      <c r="E468" s="25" t="str">
        <f t="shared" si="32"/>
        <v>C:\work\baby prints\MainTop\tif\tatyana\A4\set2\8_vert.tif</v>
      </c>
      <c r="F468" s="25">
        <v>1</v>
      </c>
      <c r="G468" s="25">
        <v>1</v>
      </c>
      <c r="H468" s="25"/>
      <c r="I468" s="27" t="s">
        <v>1239</v>
      </c>
      <c r="J468" s="25"/>
      <c r="K468" s="25" t="s">
        <v>959</v>
      </c>
      <c r="L468" s="25"/>
      <c r="M468" s="25"/>
      <c r="N468" s="25"/>
      <c r="O468" s="25"/>
      <c r="P468" s="25"/>
      <c r="Q468" s="25"/>
      <c r="R468" s="25"/>
      <c r="S468" s="25"/>
      <c r="T468" s="25"/>
      <c r="U468" s="25"/>
      <c r="V468" s="25"/>
      <c r="W468" s="25"/>
      <c r="X468" s="25"/>
      <c r="Y468" s="25"/>
      <c r="Z468" s="25"/>
      <c r="AA468" s="25"/>
      <c r="AB468" s="25"/>
      <c r="AC468" s="25"/>
      <c r="AD468" s="25"/>
      <c r="AE468" s="25"/>
      <c r="AF468" s="25"/>
      <c r="AG468" s="25"/>
      <c r="AH468" s="25"/>
      <c r="AI468" s="25"/>
      <c r="AJ468" s="25"/>
      <c r="AK468" s="25"/>
      <c r="AL468" s="25"/>
      <c r="AM468" s="25">
        <v>33</v>
      </c>
      <c r="AN468" s="25">
        <v>220</v>
      </c>
      <c r="AO468" s="25">
        <v>1</v>
      </c>
      <c r="AP468" s="25">
        <v>300</v>
      </c>
      <c r="AQ468" s="25" t="s">
        <v>447</v>
      </c>
      <c r="AR468" s="22" t="s">
        <v>2154</v>
      </c>
    </row>
    <row r="469" spans="1:44" ht="15" x14ac:dyDescent="0.25">
      <c r="A469" s="34" t="s">
        <v>1240</v>
      </c>
      <c r="B469" s="25" t="s">
        <v>1241</v>
      </c>
      <c r="C469" s="25" t="s">
        <v>1242</v>
      </c>
      <c r="D469" s="22" t="str">
        <f t="shared" si="31"/>
        <v>Documents\GitHub\Ozon_upload\barcode\amazing pics\Термонаклейка Мэрилин Монро фото буквы.pdf</v>
      </c>
      <c r="E469" s="25" t="str">
        <f t="shared" si="32"/>
        <v>C:\work\baby prints\MainTop\tif\tatyana\A4\set2\9_vert.tif</v>
      </c>
      <c r="F469" s="25">
        <v>1</v>
      </c>
      <c r="G469" s="25">
        <v>1</v>
      </c>
      <c r="H469" s="25"/>
      <c r="I469" s="25" t="s">
        <v>1243</v>
      </c>
      <c r="J469" s="25"/>
      <c r="K469" s="25" t="s">
        <v>959</v>
      </c>
      <c r="L469" s="25"/>
      <c r="M469" s="25"/>
      <c r="N469" s="25"/>
      <c r="O469" s="25"/>
      <c r="P469" s="25"/>
      <c r="Q469" s="25"/>
      <c r="R469" s="25"/>
      <c r="S469" s="25"/>
      <c r="T469" s="25"/>
      <c r="U469" s="25"/>
      <c r="V469" s="25"/>
      <c r="W469" s="25"/>
      <c r="X469" s="25"/>
      <c r="Y469" s="25"/>
      <c r="Z469" s="25"/>
      <c r="AA469" s="25"/>
      <c r="AB469" s="25"/>
      <c r="AC469" s="25"/>
      <c r="AD469" s="25"/>
      <c r="AE469" s="25"/>
      <c r="AF469" s="25"/>
      <c r="AG469" s="25"/>
      <c r="AH469" s="25"/>
      <c r="AI469" s="25"/>
      <c r="AJ469" s="25"/>
      <c r="AK469" s="25"/>
      <c r="AL469" s="25"/>
      <c r="AM469" s="25">
        <v>33</v>
      </c>
      <c r="AN469" s="25">
        <v>220</v>
      </c>
      <c r="AO469" s="25">
        <v>1</v>
      </c>
      <c r="AP469" s="25">
        <v>300</v>
      </c>
      <c r="AQ469" s="25" t="s">
        <v>447</v>
      </c>
      <c r="AR469" s="22" t="s">
        <v>2155</v>
      </c>
    </row>
    <row r="470" spans="1:44" ht="15" x14ac:dyDescent="0.25">
      <c r="A470" s="35" t="s">
        <v>1244</v>
      </c>
      <c r="B470" s="25" t="s">
        <v>1245</v>
      </c>
      <c r="C470" s="25" t="s">
        <v>1246</v>
      </c>
      <c r="D470" s="22" t="str">
        <f t="shared" si="31"/>
        <v>Documents\GitHub\Ozon_upload\barcode\amazing pics\Термонаклейка Девушка месяц Ван Гог.pdf</v>
      </c>
      <c r="E470" s="25" t="str">
        <f t="shared" si="32"/>
        <v>C:\work\baby prints\MainTop\tif\tatyana\A4\set2\10_vert.tif</v>
      </c>
      <c r="F470" s="25">
        <v>1</v>
      </c>
      <c r="G470" s="25">
        <v>1</v>
      </c>
      <c r="H470" s="25"/>
      <c r="I470" s="25" t="s">
        <v>1247</v>
      </c>
      <c r="J470" s="25"/>
      <c r="K470" s="25" t="s">
        <v>959</v>
      </c>
      <c r="L470" s="25"/>
      <c r="M470" s="25"/>
      <c r="N470" s="25"/>
      <c r="O470" s="25"/>
      <c r="P470" s="25"/>
      <c r="Q470" s="25"/>
      <c r="R470" s="25"/>
      <c r="S470" s="25"/>
      <c r="T470" s="25"/>
      <c r="U470" s="25"/>
      <c r="V470" s="25"/>
      <c r="W470" s="25"/>
      <c r="X470" s="25"/>
      <c r="Y470" s="25"/>
      <c r="Z470" s="25"/>
      <c r="AA470" s="25"/>
      <c r="AB470" s="25"/>
      <c r="AC470" s="25"/>
      <c r="AD470" s="25"/>
      <c r="AE470" s="25"/>
      <c r="AF470" s="25"/>
      <c r="AG470" s="25"/>
      <c r="AH470" s="25"/>
      <c r="AI470" s="25"/>
      <c r="AJ470" s="25"/>
      <c r="AK470" s="25"/>
      <c r="AL470" s="25"/>
      <c r="AM470" s="25">
        <v>33</v>
      </c>
      <c r="AN470" s="25">
        <v>220</v>
      </c>
      <c r="AO470" s="25">
        <v>1</v>
      </c>
      <c r="AP470" s="25">
        <v>300</v>
      </c>
      <c r="AQ470" s="25" t="s">
        <v>447</v>
      </c>
      <c r="AR470" s="22" t="s">
        <v>2156</v>
      </c>
    </row>
    <row r="471" spans="1:44" ht="15" x14ac:dyDescent="0.25">
      <c r="A471" s="35" t="s">
        <v>1248</v>
      </c>
      <c r="B471" s="25" t="s">
        <v>1249</v>
      </c>
      <c r="C471" s="25" t="s">
        <v>1250</v>
      </c>
      <c r="D471" s="22" t="str">
        <f t="shared" si="31"/>
        <v>Documents\GitHub\Ozon_upload\barcode\amazing pics\Термонаклейка Цветы Розовые Ирис.pdf</v>
      </c>
      <c r="E471" s="25" t="str">
        <f t="shared" si="32"/>
        <v>C:\work\baby prints\MainTop\tif\tatyana\A4\set2\11_vert.tif</v>
      </c>
      <c r="F471" s="25">
        <v>1</v>
      </c>
      <c r="G471" s="25">
        <v>1</v>
      </c>
      <c r="H471" s="25"/>
      <c r="I471" s="25" t="s">
        <v>1251</v>
      </c>
      <c r="J471" s="25"/>
      <c r="K471" s="25" t="s">
        <v>959</v>
      </c>
      <c r="L471" s="25"/>
      <c r="M471" s="25"/>
      <c r="N471" s="25"/>
      <c r="O471" s="25"/>
      <c r="P471" s="25"/>
      <c r="Q471" s="25"/>
      <c r="R471" s="25"/>
      <c r="S471" s="25"/>
      <c r="T471" s="25"/>
      <c r="U471" s="25"/>
      <c r="V471" s="25"/>
      <c r="W471" s="25"/>
      <c r="X471" s="25"/>
      <c r="Y471" s="25"/>
      <c r="Z471" s="25"/>
      <c r="AA471" s="25"/>
      <c r="AB471" s="25"/>
      <c r="AC471" s="25"/>
      <c r="AD471" s="25"/>
      <c r="AE471" s="25"/>
      <c r="AF471" s="25"/>
      <c r="AG471" s="25"/>
      <c r="AH471" s="25"/>
      <c r="AI471" s="25"/>
      <c r="AJ471" s="25"/>
      <c r="AK471" s="25"/>
      <c r="AL471" s="25"/>
      <c r="AM471" s="25">
        <v>33</v>
      </c>
      <c r="AN471" s="25">
        <v>220</v>
      </c>
      <c r="AO471" s="25">
        <v>1</v>
      </c>
      <c r="AP471" s="25">
        <v>300</v>
      </c>
      <c r="AQ471" s="25" t="s">
        <v>447</v>
      </c>
      <c r="AR471" s="22" t="s">
        <v>2157</v>
      </c>
    </row>
    <row r="472" spans="1:44" ht="15" x14ac:dyDescent="0.25">
      <c r="A472" s="35" t="s">
        <v>1252</v>
      </c>
      <c r="B472" s="25" t="s">
        <v>1253</v>
      </c>
      <c r="C472" s="25" t="s">
        <v>1254</v>
      </c>
      <c r="D472" s="22" t="str">
        <f t="shared" si="31"/>
        <v>Documents\GitHub\Ozon_upload\barcode\amazing pics\Термонаклейка Сердце леопардовое.pdf</v>
      </c>
      <c r="E472" s="25" t="str">
        <f t="shared" si="32"/>
        <v>C:\work\baby prints\MainTop\tif\tatyana\A4\set2\13_vert.tif</v>
      </c>
      <c r="F472" s="25">
        <v>1</v>
      </c>
      <c r="G472" s="25">
        <v>1</v>
      </c>
      <c r="H472" s="25"/>
      <c r="I472" s="25" t="s">
        <v>1255</v>
      </c>
      <c r="J472" s="25"/>
      <c r="K472" s="25" t="s">
        <v>959</v>
      </c>
      <c r="L472" s="25"/>
      <c r="M472" s="25"/>
      <c r="N472" s="25"/>
      <c r="O472" s="25"/>
      <c r="P472" s="25"/>
      <c r="Q472" s="25"/>
      <c r="R472" s="25"/>
      <c r="S472" s="25"/>
      <c r="T472" s="25"/>
      <c r="U472" s="25"/>
      <c r="V472" s="25"/>
      <c r="W472" s="25"/>
      <c r="X472" s="25"/>
      <c r="Y472" s="25"/>
      <c r="Z472" s="25"/>
      <c r="AA472" s="25"/>
      <c r="AB472" s="25"/>
      <c r="AC472" s="25"/>
      <c r="AD472" s="25"/>
      <c r="AE472" s="25"/>
      <c r="AF472" s="25"/>
      <c r="AG472" s="25"/>
      <c r="AH472" s="25"/>
      <c r="AI472" s="25"/>
      <c r="AJ472" s="25"/>
      <c r="AK472" s="25"/>
      <c r="AL472" s="25"/>
      <c r="AM472" s="25">
        <v>33</v>
      </c>
      <c r="AN472" s="25">
        <v>220</v>
      </c>
      <c r="AO472" s="25">
        <v>1</v>
      </c>
      <c r="AP472" s="25">
        <v>300</v>
      </c>
      <c r="AQ472" s="25" t="s">
        <v>447</v>
      </c>
      <c r="AR472" s="22" t="s">
        <v>2158</v>
      </c>
    </row>
    <row r="473" spans="1:44" ht="15" x14ac:dyDescent="0.25">
      <c r="A473" s="35" t="s">
        <v>1256</v>
      </c>
      <c r="B473" s="25" t="s">
        <v>1257</v>
      </c>
      <c r="C473" s="25" t="s">
        <v>1258</v>
      </c>
      <c r="D473" s="22" t="str">
        <f t="shared" si="31"/>
        <v>Documents\GitHub\Ozon_upload\barcode\amazing pics\Термонаклейка Сердце разынй окрас.pdf</v>
      </c>
      <c r="E473" s="25" t="str">
        <f t="shared" si="32"/>
        <v>C:\work\baby prints\MainTop\tif\tatyana\A4\set2\14_vert.tif</v>
      </c>
      <c r="F473" s="25">
        <v>1</v>
      </c>
      <c r="G473" s="25">
        <v>1</v>
      </c>
      <c r="H473" s="25"/>
      <c r="I473" s="25" t="s">
        <v>1259</v>
      </c>
      <c r="J473" s="25"/>
      <c r="K473" s="25" t="s">
        <v>959</v>
      </c>
      <c r="L473" s="25"/>
      <c r="M473" s="25"/>
      <c r="N473" s="25"/>
      <c r="O473" s="25"/>
      <c r="P473" s="25"/>
      <c r="Q473" s="25"/>
      <c r="R473" s="25"/>
      <c r="S473" s="25"/>
      <c r="T473" s="25"/>
      <c r="U473" s="25"/>
      <c r="V473" s="25"/>
      <c r="W473" s="25"/>
      <c r="X473" s="25"/>
      <c r="Y473" s="25"/>
      <c r="Z473" s="25"/>
      <c r="AA473" s="25"/>
      <c r="AB473" s="25"/>
      <c r="AC473" s="25"/>
      <c r="AD473" s="25"/>
      <c r="AE473" s="25"/>
      <c r="AF473" s="25"/>
      <c r="AG473" s="25"/>
      <c r="AH473" s="25"/>
      <c r="AI473" s="25"/>
      <c r="AJ473" s="25"/>
      <c r="AK473" s="25"/>
      <c r="AL473" s="25"/>
      <c r="AM473" s="25">
        <v>33</v>
      </c>
      <c r="AN473" s="25">
        <v>220</v>
      </c>
      <c r="AO473" s="25">
        <v>1</v>
      </c>
      <c r="AP473" s="25">
        <v>300</v>
      </c>
      <c r="AQ473" s="25" t="s">
        <v>447</v>
      </c>
      <c r="AR473" s="22" t="s">
        <v>2159</v>
      </c>
    </row>
    <row r="474" spans="1:44" ht="15" x14ac:dyDescent="0.25">
      <c r="A474" s="35" t="s">
        <v>1260</v>
      </c>
      <c r="B474" s="25" t="s">
        <v>1261</v>
      </c>
      <c r="C474" s="25" t="s">
        <v>1262</v>
      </c>
      <c r="D474" s="22" t="str">
        <f t="shared" si="31"/>
        <v>Documents\GitHub\Ozon_upload\barcode\amazing pics\Термонаклейка Сердце Love is Wild.pdf</v>
      </c>
      <c r="E474" s="25" t="str">
        <f t="shared" si="32"/>
        <v>C:\work\baby prints\MainTop\tif\tatyana\A4\set2\15_vert.tif</v>
      </c>
      <c r="F474" s="25">
        <v>1</v>
      </c>
      <c r="G474" s="25">
        <v>1</v>
      </c>
      <c r="H474" s="25"/>
      <c r="I474" s="27" t="s">
        <v>1263</v>
      </c>
      <c r="J474" s="25"/>
      <c r="K474" s="25" t="s">
        <v>959</v>
      </c>
      <c r="L474" s="25"/>
      <c r="M474" s="25"/>
      <c r="N474" s="25"/>
      <c r="O474" s="25"/>
      <c r="P474" s="25"/>
      <c r="Q474" s="25"/>
      <c r="R474" s="25"/>
      <c r="S474" s="25"/>
      <c r="T474" s="25"/>
      <c r="U474" s="25"/>
      <c r="V474" s="25"/>
      <c r="W474" s="25"/>
      <c r="X474" s="25"/>
      <c r="Y474" s="25"/>
      <c r="Z474" s="25"/>
      <c r="AA474" s="25"/>
      <c r="AB474" s="25"/>
      <c r="AC474" s="25"/>
      <c r="AD474" s="25"/>
      <c r="AE474" s="25"/>
      <c r="AF474" s="25"/>
      <c r="AG474" s="25"/>
      <c r="AH474" s="25"/>
      <c r="AI474" s="25"/>
      <c r="AJ474" s="25"/>
      <c r="AK474" s="25"/>
      <c r="AL474" s="25"/>
      <c r="AM474" s="25">
        <v>33</v>
      </c>
      <c r="AN474" s="25">
        <v>220</v>
      </c>
      <c r="AO474" s="25">
        <v>1</v>
      </c>
      <c r="AP474" s="25">
        <v>300</v>
      </c>
      <c r="AQ474" s="25" t="s">
        <v>447</v>
      </c>
      <c r="AR474" s="22" t="s">
        <v>2160</v>
      </c>
    </row>
    <row r="475" spans="1:44" ht="15" x14ac:dyDescent="0.25">
      <c r="A475" s="35" t="s">
        <v>1264</v>
      </c>
      <c r="B475" s="25" t="s">
        <v>1265</v>
      </c>
      <c r="C475" s="25" t="s">
        <v>1266</v>
      </c>
      <c r="D475" s="22" t="str">
        <f t="shared" si="31"/>
        <v>Documents\GitHub\Ozon_upload\barcode\amazing pics\Термонаклейка Цветы Месяц Лотос.pdf</v>
      </c>
      <c r="E475" s="25" t="str">
        <f t="shared" si="32"/>
        <v>C:\work\baby prints\MainTop\tif\tatyana\A4\set2\16_vert.tif</v>
      </c>
      <c r="F475" s="25">
        <v>1</v>
      </c>
      <c r="G475" s="25">
        <v>1</v>
      </c>
      <c r="H475" s="25"/>
      <c r="I475" s="25" t="s">
        <v>1267</v>
      </c>
      <c r="J475" s="25"/>
      <c r="K475" s="25" t="s">
        <v>959</v>
      </c>
      <c r="L475" s="25"/>
      <c r="M475" s="25"/>
      <c r="N475" s="25"/>
      <c r="O475" s="25"/>
      <c r="P475" s="25"/>
      <c r="Q475" s="25"/>
      <c r="R475" s="25"/>
      <c r="S475" s="25"/>
      <c r="T475" s="25"/>
      <c r="U475" s="25"/>
      <c r="V475" s="25"/>
      <c r="W475" s="25"/>
      <c r="X475" s="25"/>
      <c r="Y475" s="25"/>
      <c r="Z475" s="25"/>
      <c r="AA475" s="25"/>
      <c r="AB475" s="25"/>
      <c r="AC475" s="25"/>
      <c r="AD475" s="25"/>
      <c r="AE475" s="25"/>
      <c r="AF475" s="25"/>
      <c r="AG475" s="25"/>
      <c r="AH475" s="25"/>
      <c r="AI475" s="25"/>
      <c r="AJ475" s="25"/>
      <c r="AK475" s="25"/>
      <c r="AL475" s="25"/>
      <c r="AM475" s="25">
        <v>33</v>
      </c>
      <c r="AN475" s="25">
        <v>220</v>
      </c>
      <c r="AO475" s="25">
        <v>1</v>
      </c>
      <c r="AP475" s="25">
        <v>300</v>
      </c>
      <c r="AQ475" s="25" t="s">
        <v>447</v>
      </c>
      <c r="AR475" s="22" t="s">
        <v>2161</v>
      </c>
    </row>
    <row r="476" spans="1:44" ht="15" x14ac:dyDescent="0.25">
      <c r="A476" s="35" t="s">
        <v>1268</v>
      </c>
      <c r="B476" s="25" t="s">
        <v>1269</v>
      </c>
      <c r="C476" s="25" t="s">
        <v>1270</v>
      </c>
      <c r="D476" s="22" t="str">
        <f t="shared" si="31"/>
        <v>Documents\GitHub\Ozon_upload\barcode\amazing pics\Термонаклейка Медуза Горгона черно-белый.pdf</v>
      </c>
      <c r="E476" s="25" t="str">
        <f t="shared" si="32"/>
        <v>C:\work\baby prints\MainTop\tif\tatyana\A4\set2\17_vert.tif</v>
      </c>
      <c r="F476" s="25">
        <v>1</v>
      </c>
      <c r="G476" s="25">
        <v>1</v>
      </c>
      <c r="H476" s="25"/>
      <c r="I476" s="25" t="s">
        <v>1271</v>
      </c>
      <c r="J476" s="25"/>
      <c r="K476" s="25" t="s">
        <v>959</v>
      </c>
      <c r="L476" s="25"/>
      <c r="M476" s="25"/>
      <c r="N476" s="25"/>
      <c r="O476" s="25"/>
      <c r="P476" s="25"/>
      <c r="Q476" s="25"/>
      <c r="R476" s="25"/>
      <c r="S476" s="25"/>
      <c r="T476" s="25"/>
      <c r="U476" s="25"/>
      <c r="V476" s="25"/>
      <c r="W476" s="25"/>
      <c r="X476" s="25"/>
      <c r="Y476" s="25"/>
      <c r="Z476" s="25"/>
      <c r="AA476" s="25"/>
      <c r="AB476" s="25"/>
      <c r="AC476" s="25"/>
      <c r="AD476" s="25"/>
      <c r="AE476" s="25"/>
      <c r="AF476" s="25"/>
      <c r="AG476" s="25"/>
      <c r="AH476" s="25"/>
      <c r="AI476" s="25"/>
      <c r="AJ476" s="25"/>
      <c r="AK476" s="25"/>
      <c r="AL476" s="25"/>
      <c r="AM476" s="25">
        <v>33</v>
      </c>
      <c r="AN476" s="25">
        <v>220</v>
      </c>
      <c r="AO476" s="25">
        <v>1</v>
      </c>
      <c r="AP476" s="25">
        <v>300</v>
      </c>
      <c r="AQ476" s="33" t="s">
        <v>447</v>
      </c>
      <c r="AR476" s="22" t="s">
        <v>2162</v>
      </c>
    </row>
    <row r="477" spans="1:44" ht="15" x14ac:dyDescent="0.25">
      <c r="A477" s="35" t="s">
        <v>1272</v>
      </c>
      <c r="B477" s="25" t="s">
        <v>1273</v>
      </c>
      <c r="C477" s="25" t="s">
        <v>1274</v>
      </c>
      <c r="D477" s="22" t="str">
        <f t="shared" si="31"/>
        <v>Documents\GitHub\Ozon_upload\barcode\amazing pics\Термонаклейка Бабочка you are free to fly.pdf</v>
      </c>
      <c r="E477" s="25" t="str">
        <f t="shared" si="32"/>
        <v>C:\work\baby prints\MainTop\tif\tatyana\A4\set2\18_vert.tif</v>
      </c>
      <c r="F477" s="25">
        <v>1</v>
      </c>
      <c r="G477" s="25">
        <v>1</v>
      </c>
      <c r="H477" s="25"/>
      <c r="I477" s="25" t="s">
        <v>1275</v>
      </c>
      <c r="J477" s="25"/>
      <c r="K477" s="25" t="s">
        <v>959</v>
      </c>
      <c r="L477" s="25"/>
      <c r="M477" s="25"/>
      <c r="N477" s="25"/>
      <c r="O477" s="25"/>
      <c r="P477" s="25"/>
      <c r="Q477" s="25"/>
      <c r="R477" s="25"/>
      <c r="S477" s="25"/>
      <c r="T477" s="25"/>
      <c r="U477" s="25"/>
      <c r="V477" s="25"/>
      <c r="W477" s="25"/>
      <c r="X477" s="25"/>
      <c r="Y477" s="25"/>
      <c r="Z477" s="25"/>
      <c r="AA477" s="25"/>
      <c r="AB477" s="25"/>
      <c r="AC477" s="25"/>
      <c r="AD477" s="25"/>
      <c r="AE477" s="25"/>
      <c r="AF477" s="25"/>
      <c r="AG477" s="25"/>
      <c r="AH477" s="25"/>
      <c r="AI477" s="25"/>
      <c r="AJ477" s="25"/>
      <c r="AK477" s="25"/>
      <c r="AL477" s="25"/>
      <c r="AM477" s="25">
        <v>33</v>
      </c>
      <c r="AN477" s="25">
        <v>220</v>
      </c>
      <c r="AO477" s="25">
        <v>1</v>
      </c>
      <c r="AP477" s="25">
        <v>300</v>
      </c>
      <c r="AQ477" s="25" t="s">
        <v>447</v>
      </c>
      <c r="AR477" s="22" t="s">
        <v>2163</v>
      </c>
    </row>
    <row r="478" spans="1:44" ht="15" x14ac:dyDescent="0.25">
      <c r="A478" s="35" t="s">
        <v>1276</v>
      </c>
      <c r="B478" s="25" t="s">
        <v>1277</v>
      </c>
      <c r="C478" s="25" t="s">
        <v>1278</v>
      </c>
      <c r="D478" s="22" t="str">
        <f t="shared" si="31"/>
        <v>Documents\GitHub\Ozon_upload\barcode\amazing pics\Термонаклейка Розовый фламинго цветы.pdf</v>
      </c>
      <c r="E478" s="25" t="str">
        <f t="shared" si="32"/>
        <v>C:\work\baby prints\MainTop\tif\tatyana\A4\set2\19_vert.tif</v>
      </c>
      <c r="F478" s="25">
        <v>1</v>
      </c>
      <c r="G478" s="25">
        <v>1</v>
      </c>
      <c r="H478" s="25"/>
      <c r="I478" s="27" t="s">
        <v>1279</v>
      </c>
      <c r="J478" s="25"/>
      <c r="K478" s="25" t="s">
        <v>959</v>
      </c>
      <c r="L478" s="25"/>
      <c r="M478" s="25"/>
      <c r="N478" s="25"/>
      <c r="O478" s="25"/>
      <c r="P478" s="25"/>
      <c r="Q478" s="25"/>
      <c r="R478" s="25"/>
      <c r="S478" s="25"/>
      <c r="T478" s="25"/>
      <c r="U478" s="25"/>
      <c r="V478" s="25"/>
      <c r="W478" s="25"/>
      <c r="X478" s="25"/>
      <c r="Y478" s="25"/>
      <c r="Z478" s="25"/>
      <c r="AA478" s="25"/>
      <c r="AB478" s="25"/>
      <c r="AC478" s="25"/>
      <c r="AD478" s="25"/>
      <c r="AE478" s="25"/>
      <c r="AF478" s="25"/>
      <c r="AG478" s="25"/>
      <c r="AH478" s="25"/>
      <c r="AI478" s="25"/>
      <c r="AJ478" s="25"/>
      <c r="AK478" s="25"/>
      <c r="AL478" s="25"/>
      <c r="AM478" s="25">
        <v>33</v>
      </c>
      <c r="AN478" s="25">
        <v>220</v>
      </c>
      <c r="AO478" s="25">
        <v>1</v>
      </c>
      <c r="AP478" s="25">
        <v>300</v>
      </c>
      <c r="AQ478" s="25" t="s">
        <v>447</v>
      </c>
      <c r="AR478" s="22" t="s">
        <v>2164</v>
      </c>
    </row>
    <row r="479" spans="1:44" ht="15" x14ac:dyDescent="0.25">
      <c r="A479" s="35" t="s">
        <v>1280</v>
      </c>
      <c r="B479" s="25" t="s">
        <v>1281</v>
      </c>
      <c r="C479" s="25" t="s">
        <v>1282</v>
      </c>
      <c r="D479" s="22" t="str">
        <f t="shared" si="31"/>
        <v>Documents\GitHub\Ozon_upload\barcode\amazing pics\Термонаклейка Девушка бабочка Ван Гог.pdf</v>
      </c>
      <c r="E479" s="25" t="str">
        <f t="shared" si="32"/>
        <v>C:\work\baby prints\MainTop\tif\tatyana\A4\set2\20_vert.tif</v>
      </c>
      <c r="F479" s="25">
        <v>1</v>
      </c>
      <c r="G479" s="25">
        <v>1</v>
      </c>
      <c r="H479" s="25"/>
      <c r="I479" s="25" t="s">
        <v>1283</v>
      </c>
      <c r="J479" s="25"/>
      <c r="K479" s="25" t="s">
        <v>959</v>
      </c>
      <c r="L479" s="25"/>
      <c r="M479" s="25"/>
      <c r="N479" s="25"/>
      <c r="O479" s="25"/>
      <c r="P479" s="25"/>
      <c r="Q479" s="25"/>
      <c r="R479" s="25"/>
      <c r="S479" s="25"/>
      <c r="T479" s="25"/>
      <c r="U479" s="25"/>
      <c r="V479" s="25"/>
      <c r="W479" s="25"/>
      <c r="X479" s="25"/>
      <c r="Y479" s="25"/>
      <c r="Z479" s="25"/>
      <c r="AA479" s="25"/>
      <c r="AB479" s="25"/>
      <c r="AC479" s="25"/>
      <c r="AD479" s="25"/>
      <c r="AE479" s="25"/>
      <c r="AF479" s="25"/>
      <c r="AG479" s="25"/>
      <c r="AH479" s="25"/>
      <c r="AI479" s="25"/>
      <c r="AJ479" s="25"/>
      <c r="AK479" s="25"/>
      <c r="AL479" s="25"/>
      <c r="AM479" s="25">
        <v>33</v>
      </c>
      <c r="AN479" s="25">
        <v>220</v>
      </c>
      <c r="AO479" s="25">
        <v>1</v>
      </c>
      <c r="AP479" s="25">
        <v>300</v>
      </c>
      <c r="AQ479" s="25" t="s">
        <v>447</v>
      </c>
      <c r="AR479" s="22" t="s">
        <v>2165</v>
      </c>
    </row>
    <row r="480" spans="1:44" ht="15" x14ac:dyDescent="0.25">
      <c r="A480" s="35" t="s">
        <v>1284</v>
      </c>
      <c r="B480" s="25" t="s">
        <v>1285</v>
      </c>
      <c r="C480" s="25" t="s">
        <v>1286</v>
      </c>
      <c r="D480" s="22" t="str">
        <f t="shared" si="31"/>
        <v>Documents\GitHub\Ozon_upload\barcode\amazing pics\Термонаклейка Котенок розовый закат звезды.pdf</v>
      </c>
      <c r="E480" s="25" t="str">
        <f t="shared" si="32"/>
        <v>C:\work\baby prints\MainTop\tif\tatyana\A4\set2\21_vert.tif</v>
      </c>
      <c r="F480" s="25">
        <v>1</v>
      </c>
      <c r="G480" s="25">
        <v>1</v>
      </c>
      <c r="H480" s="25"/>
      <c r="I480" s="25" t="s">
        <v>1287</v>
      </c>
      <c r="J480" s="25"/>
      <c r="K480" s="25" t="s">
        <v>959</v>
      </c>
      <c r="L480" s="25"/>
      <c r="M480" s="25"/>
      <c r="N480" s="25"/>
      <c r="O480" s="25"/>
      <c r="P480" s="25"/>
      <c r="Q480" s="25"/>
      <c r="R480" s="25"/>
      <c r="S480" s="25"/>
      <c r="T480" s="25"/>
      <c r="U480" s="25"/>
      <c r="V480" s="25"/>
      <c r="W480" s="25"/>
      <c r="X480" s="25"/>
      <c r="Y480" s="25"/>
      <c r="Z480" s="25"/>
      <c r="AA480" s="25"/>
      <c r="AB480" s="25"/>
      <c r="AC480" s="25"/>
      <c r="AD480" s="25"/>
      <c r="AE480" s="25"/>
      <c r="AF480" s="25"/>
      <c r="AG480" s="25"/>
      <c r="AH480" s="25"/>
      <c r="AI480" s="25"/>
      <c r="AJ480" s="25"/>
      <c r="AK480" s="25"/>
      <c r="AL480" s="25"/>
      <c r="AM480" s="25">
        <v>33</v>
      </c>
      <c r="AN480" s="25">
        <v>220</v>
      </c>
      <c r="AO480" s="25">
        <v>1</v>
      </c>
      <c r="AP480" s="25">
        <v>300</v>
      </c>
      <c r="AQ480" s="25" t="s">
        <v>447</v>
      </c>
      <c r="AR480" s="22" t="s">
        <v>2166</v>
      </c>
    </row>
    <row r="481" spans="1:44" ht="15" x14ac:dyDescent="0.25">
      <c r="A481" s="35" t="s">
        <v>1288</v>
      </c>
      <c r="B481" s="25" t="s">
        <v>1289</v>
      </c>
      <c r="C481" s="25" t="s">
        <v>1290</v>
      </c>
      <c r="D481" s="22" t="str">
        <f t="shared" si="31"/>
        <v>Documents\GitHub\Ozon_upload\barcode\amazing pics\Термонаклейка Кит хвост из волн море океан.pdf</v>
      </c>
      <c r="E481" s="25" t="str">
        <f t="shared" si="32"/>
        <v>C:\work\baby prints\MainTop\tif\tatyana\A4\set2\22_horiz.tif</v>
      </c>
      <c r="F481" s="25">
        <v>0</v>
      </c>
      <c r="G481" s="25">
        <v>1</v>
      </c>
      <c r="H481" s="25"/>
      <c r="I481" s="25" t="s">
        <v>1291</v>
      </c>
      <c r="J481" s="25"/>
      <c r="K481" s="25" t="s">
        <v>959</v>
      </c>
      <c r="L481" s="25"/>
      <c r="M481" s="25"/>
      <c r="N481" s="25"/>
      <c r="O481" s="25"/>
      <c r="P481" s="25"/>
      <c r="Q481" s="25"/>
      <c r="R481" s="25"/>
      <c r="S481" s="25"/>
      <c r="T481" s="25"/>
      <c r="U481" s="25"/>
      <c r="V481" s="25"/>
      <c r="W481" s="25"/>
      <c r="X481" s="25"/>
      <c r="Y481" s="25"/>
      <c r="Z481" s="25"/>
      <c r="AA481" s="25"/>
      <c r="AB481" s="25"/>
      <c r="AC481" s="25"/>
      <c r="AD481" s="25"/>
      <c r="AE481" s="25"/>
      <c r="AF481" s="25"/>
      <c r="AG481" s="25"/>
      <c r="AH481" s="25"/>
      <c r="AI481" s="25"/>
      <c r="AJ481" s="25"/>
      <c r="AK481" s="25"/>
      <c r="AL481" s="25"/>
      <c r="AM481" s="25">
        <v>33</v>
      </c>
      <c r="AN481" s="25">
        <v>220</v>
      </c>
      <c r="AO481" s="25">
        <v>1</v>
      </c>
      <c r="AP481" s="25">
        <v>300</v>
      </c>
      <c r="AQ481" s="25" t="s">
        <v>447</v>
      </c>
      <c r="AR481" s="22" t="s">
        <v>2167</v>
      </c>
    </row>
    <row r="482" spans="1:44" ht="15" x14ac:dyDescent="0.25">
      <c r="A482" s="35" t="s">
        <v>1292</v>
      </c>
      <c r="B482" s="25" t="s">
        <v>1293</v>
      </c>
      <c r="C482" s="25" t="s">
        <v>1294</v>
      </c>
      <c r="D482" s="22" t="str">
        <f t="shared" si="31"/>
        <v>Documents\GitHub\Ozon_upload\barcode\amazing pics\Термонаклейка Солнце Луна Звезды Астрология.pdf</v>
      </c>
      <c r="E482" s="25" t="str">
        <f t="shared" si="32"/>
        <v>C:\work\baby prints\MainTop\tif\tatyana\A4\set2\23_vert.tif</v>
      </c>
      <c r="F482" s="25">
        <v>1</v>
      </c>
      <c r="G482" s="25">
        <v>1</v>
      </c>
      <c r="H482" s="25"/>
      <c r="I482" s="27" t="s">
        <v>1295</v>
      </c>
      <c r="J482" s="25"/>
      <c r="K482" s="25" t="s">
        <v>959</v>
      </c>
      <c r="L482" s="25"/>
      <c r="M482" s="25"/>
      <c r="N482" s="25"/>
      <c r="O482" s="25"/>
      <c r="P482" s="25"/>
      <c r="Q482" s="25"/>
      <c r="R482" s="25"/>
      <c r="S482" s="25"/>
      <c r="T482" s="25"/>
      <c r="U482" s="25"/>
      <c r="V482" s="25"/>
      <c r="W482" s="25"/>
      <c r="X482" s="25"/>
      <c r="Y482" s="25"/>
      <c r="Z482" s="25"/>
      <c r="AA482" s="25"/>
      <c r="AB482" s="25"/>
      <c r="AC482" s="25"/>
      <c r="AD482" s="25"/>
      <c r="AE482" s="25"/>
      <c r="AF482" s="25"/>
      <c r="AG482" s="25"/>
      <c r="AH482" s="25"/>
      <c r="AI482" s="25"/>
      <c r="AJ482" s="25"/>
      <c r="AK482" s="25"/>
      <c r="AL482" s="25"/>
      <c r="AM482" s="25">
        <v>33</v>
      </c>
      <c r="AN482" s="25">
        <v>220</v>
      </c>
      <c r="AO482" s="25">
        <v>1</v>
      </c>
      <c r="AP482" s="25">
        <v>300</v>
      </c>
      <c r="AQ482" s="33" t="s">
        <v>447</v>
      </c>
      <c r="AR482" s="22" t="s">
        <v>2168</v>
      </c>
    </row>
    <row r="483" spans="1:44" ht="15" x14ac:dyDescent="0.25">
      <c r="A483" s="35" t="s">
        <v>1296</v>
      </c>
      <c r="B483" s="25" t="s">
        <v>1297</v>
      </c>
      <c r="C483" s="25" t="s">
        <v>1298</v>
      </c>
      <c r="D483" s="22" t="str">
        <f t="shared" si="31"/>
        <v>Documents\GitHub\Ozon_upload\barcode\amazing pics\Термонаклейка Черный Кот Звезды Астрология.pdf</v>
      </c>
      <c r="E483" s="25" t="str">
        <f t="shared" si="32"/>
        <v>C:\work\baby prints\MainTop\tif\tatyana\A4\set2\24_vert.tif</v>
      </c>
      <c r="F483" s="25">
        <v>1</v>
      </c>
      <c r="G483" s="25">
        <v>1</v>
      </c>
      <c r="H483" s="25"/>
      <c r="I483" s="25" t="s">
        <v>1299</v>
      </c>
      <c r="J483" s="25"/>
      <c r="K483" s="25" t="s">
        <v>959</v>
      </c>
      <c r="L483" s="25"/>
      <c r="M483" s="25"/>
      <c r="N483" s="25"/>
      <c r="O483" s="25"/>
      <c r="P483" s="25"/>
      <c r="Q483" s="25"/>
      <c r="R483" s="25"/>
      <c r="S483" s="25"/>
      <c r="T483" s="25"/>
      <c r="U483" s="25"/>
      <c r="V483" s="25"/>
      <c r="W483" s="25"/>
      <c r="X483" s="25"/>
      <c r="Y483" s="25"/>
      <c r="Z483" s="25"/>
      <c r="AA483" s="25"/>
      <c r="AB483" s="25"/>
      <c r="AC483" s="25"/>
      <c r="AD483" s="25"/>
      <c r="AE483" s="25"/>
      <c r="AF483" s="25"/>
      <c r="AG483" s="25"/>
      <c r="AH483" s="25"/>
      <c r="AI483" s="25"/>
      <c r="AJ483" s="25"/>
      <c r="AK483" s="25"/>
      <c r="AL483" s="25"/>
      <c r="AM483" s="25">
        <v>33</v>
      </c>
      <c r="AN483" s="25">
        <v>220</v>
      </c>
      <c r="AO483" s="25">
        <v>1</v>
      </c>
      <c r="AP483" s="25">
        <v>300</v>
      </c>
      <c r="AQ483" s="25" t="s">
        <v>447</v>
      </c>
      <c r="AR483" s="22" t="s">
        <v>2169</v>
      </c>
    </row>
    <row r="484" spans="1:44" ht="15" x14ac:dyDescent="0.25">
      <c r="A484" s="35" t="s">
        <v>1300</v>
      </c>
      <c r="B484" s="25" t="s">
        <v>1301</v>
      </c>
      <c r="C484" s="25" t="s">
        <v>1302</v>
      </c>
      <c r="D484" s="22" t="str">
        <f t="shared" si="31"/>
        <v>Documents\GitHub\Ozon_upload\barcode\amazing pics\Термонаклейка Подсолнух Ван Гог.pdf</v>
      </c>
      <c r="E484" s="25" t="str">
        <f t="shared" si="32"/>
        <v>C:\work\baby prints\MainTop\tif\tatyana\A4\set2\28_vert.tif</v>
      </c>
      <c r="F484" s="25">
        <v>1</v>
      </c>
      <c r="G484" s="25">
        <v>1</v>
      </c>
      <c r="H484" s="25"/>
      <c r="I484" s="25" t="s">
        <v>1303</v>
      </c>
      <c r="J484" s="25"/>
      <c r="K484" s="25" t="s">
        <v>959</v>
      </c>
      <c r="L484" s="25"/>
      <c r="M484" s="25"/>
      <c r="N484" s="25"/>
      <c r="O484" s="25"/>
      <c r="P484" s="25"/>
      <c r="Q484" s="25"/>
      <c r="R484" s="25"/>
      <c r="S484" s="25"/>
      <c r="T484" s="25"/>
      <c r="U484" s="25"/>
      <c r="V484" s="25"/>
      <c r="W484" s="25"/>
      <c r="X484" s="25"/>
      <c r="Y484" s="25"/>
      <c r="Z484" s="25"/>
      <c r="AA484" s="25"/>
      <c r="AB484" s="25"/>
      <c r="AC484" s="25"/>
      <c r="AD484" s="25"/>
      <c r="AE484" s="25"/>
      <c r="AF484" s="25"/>
      <c r="AG484" s="25"/>
      <c r="AH484" s="25"/>
      <c r="AI484" s="25"/>
      <c r="AJ484" s="25"/>
      <c r="AK484" s="25"/>
      <c r="AL484" s="25"/>
      <c r="AM484" s="25">
        <v>33</v>
      </c>
      <c r="AN484" s="25">
        <v>220</v>
      </c>
      <c r="AO484" s="25">
        <v>1</v>
      </c>
      <c r="AP484" s="25">
        <v>300</v>
      </c>
      <c r="AQ484" s="25" t="s">
        <v>447</v>
      </c>
      <c r="AR484" s="22" t="s">
        <v>2170</v>
      </c>
    </row>
    <row r="485" spans="1:44" ht="15" x14ac:dyDescent="0.25">
      <c r="A485" s="35" t="s">
        <v>1304</v>
      </c>
      <c r="B485" s="25" t="s">
        <v>1305</v>
      </c>
      <c r="C485" s="25" t="s">
        <v>1306</v>
      </c>
      <c r="D485" s="22" t="str">
        <f t="shared" si="31"/>
        <v>Documents\GitHub\Ozon_upload\barcode\amazing pics\Термонаклейка Сердце Большая волна в Канагаве.pdf</v>
      </c>
      <c r="E485" s="25" t="str">
        <f t="shared" si="32"/>
        <v>C:\work\baby prints\MainTop\tif\tatyana\A4\set2\30_vert.tif</v>
      </c>
      <c r="F485" s="25">
        <v>1</v>
      </c>
      <c r="G485" s="25">
        <v>1</v>
      </c>
      <c r="H485" s="25"/>
      <c r="I485" s="25" t="s">
        <v>1307</v>
      </c>
      <c r="J485" s="25"/>
      <c r="K485" s="25" t="s">
        <v>959</v>
      </c>
      <c r="L485" s="25"/>
      <c r="M485" s="25"/>
      <c r="N485" s="25"/>
      <c r="O485" s="25"/>
      <c r="P485" s="25"/>
      <c r="Q485" s="25"/>
      <c r="R485" s="25"/>
      <c r="S485" s="25"/>
      <c r="T485" s="25"/>
      <c r="U485" s="25"/>
      <c r="V485" s="25"/>
      <c r="W485" s="25"/>
      <c r="X485" s="25"/>
      <c r="Y485" s="25"/>
      <c r="Z485" s="25"/>
      <c r="AA485" s="25"/>
      <c r="AB485" s="25"/>
      <c r="AC485" s="25"/>
      <c r="AD485" s="25"/>
      <c r="AE485" s="25"/>
      <c r="AF485" s="25"/>
      <c r="AG485" s="25"/>
      <c r="AH485" s="25"/>
      <c r="AI485" s="25"/>
      <c r="AJ485" s="25"/>
      <c r="AK485" s="25"/>
      <c r="AL485" s="25"/>
      <c r="AM485" s="25">
        <v>33</v>
      </c>
      <c r="AN485" s="25">
        <v>220</v>
      </c>
      <c r="AO485" s="25">
        <v>1</v>
      </c>
      <c r="AP485" s="25">
        <v>300</v>
      </c>
      <c r="AQ485" s="25" t="s">
        <v>447</v>
      </c>
      <c r="AR485" s="22" t="s">
        <v>2171</v>
      </c>
    </row>
    <row r="486" spans="1:44" ht="15" x14ac:dyDescent="0.25">
      <c r="A486" s="35" t="s">
        <v>1308</v>
      </c>
      <c r="B486" s="25" t="s">
        <v>1309</v>
      </c>
      <c r="C486" s="25" t="s">
        <v>1310</v>
      </c>
      <c r="D486" s="22" t="str">
        <f t="shared" si="31"/>
        <v>Documents\GitHub\Ozon_upload\barcode\amazing pics\Термонаклейка Секс в большом городе подруги.pdf</v>
      </c>
      <c r="E486" s="25" t="str">
        <f t="shared" si="32"/>
        <v>C:\work\baby prints\MainTop\tif\tatyana\A4\set2\31_vert.tif</v>
      </c>
      <c r="F486" s="25">
        <v>1</v>
      </c>
      <c r="G486" s="25">
        <v>1</v>
      </c>
      <c r="H486" s="25"/>
      <c r="I486" s="25" t="s">
        <v>1311</v>
      </c>
      <c r="J486" s="25"/>
      <c r="K486" s="25" t="s">
        <v>959</v>
      </c>
      <c r="L486" s="25"/>
      <c r="M486" s="25"/>
      <c r="N486" s="25"/>
      <c r="O486" s="25"/>
      <c r="P486" s="25"/>
      <c r="Q486" s="25"/>
      <c r="R486" s="25"/>
      <c r="S486" s="25"/>
      <c r="T486" s="25"/>
      <c r="U486" s="25"/>
      <c r="V486" s="25"/>
      <c r="W486" s="25"/>
      <c r="X486" s="25"/>
      <c r="Y486" s="25"/>
      <c r="Z486" s="25"/>
      <c r="AA486" s="25"/>
      <c r="AB486" s="25"/>
      <c r="AC486" s="25"/>
      <c r="AD486" s="25"/>
      <c r="AE486" s="25"/>
      <c r="AF486" s="25"/>
      <c r="AG486" s="25"/>
      <c r="AH486" s="25"/>
      <c r="AI486" s="25"/>
      <c r="AJ486" s="25"/>
      <c r="AK486" s="25"/>
      <c r="AL486" s="25"/>
      <c r="AM486" s="25">
        <v>33</v>
      </c>
      <c r="AN486" s="25">
        <v>220</v>
      </c>
      <c r="AO486" s="25">
        <v>1</v>
      </c>
      <c r="AP486" s="25">
        <v>300</v>
      </c>
      <c r="AQ486" s="25" t="s">
        <v>619</v>
      </c>
      <c r="AR486" s="22" t="s">
        <v>2172</v>
      </c>
    </row>
    <row r="487" spans="1:44" ht="15" x14ac:dyDescent="0.25">
      <c r="A487" s="35" t="s">
        <v>1312</v>
      </c>
      <c r="B487" s="25" t="s">
        <v>1313</v>
      </c>
      <c r="C487" s="25" t="s">
        <v>1314</v>
      </c>
      <c r="D487" s="22" t="str">
        <f t="shared" si="31"/>
        <v>Documents\GitHub\Ozon_upload\barcode\amazing pics\Термонаклейка Давид статуя цветы.pdf</v>
      </c>
      <c r="E487" s="25" t="str">
        <f t="shared" si="32"/>
        <v>C:\work\baby prints\MainTop\tif\tatyana\A4\set2\32_vert.tif</v>
      </c>
      <c r="F487" s="25">
        <v>1</v>
      </c>
      <c r="G487" s="25">
        <v>1</v>
      </c>
      <c r="H487" s="25"/>
      <c r="I487" s="25" t="s">
        <v>1315</v>
      </c>
      <c r="J487" s="25"/>
      <c r="K487" s="25" t="s">
        <v>959</v>
      </c>
      <c r="L487" s="25"/>
      <c r="M487" s="25"/>
      <c r="N487" s="25"/>
      <c r="O487" s="25"/>
      <c r="P487" s="25"/>
      <c r="Q487" s="25"/>
      <c r="R487" s="25"/>
      <c r="S487" s="25"/>
      <c r="T487" s="25"/>
      <c r="U487" s="25"/>
      <c r="V487" s="25"/>
      <c r="W487" s="25"/>
      <c r="X487" s="25"/>
      <c r="Y487" s="25"/>
      <c r="Z487" s="25"/>
      <c r="AA487" s="25"/>
      <c r="AB487" s="25"/>
      <c r="AC487" s="25"/>
      <c r="AD487" s="25"/>
      <c r="AE487" s="25"/>
      <c r="AF487" s="25"/>
      <c r="AG487" s="25"/>
      <c r="AH487" s="25"/>
      <c r="AI487" s="25"/>
      <c r="AJ487" s="25"/>
      <c r="AK487" s="25"/>
      <c r="AL487" s="25"/>
      <c r="AM487" s="25">
        <v>33</v>
      </c>
      <c r="AN487" s="25">
        <v>220</v>
      </c>
      <c r="AO487" s="25">
        <v>1</v>
      </c>
      <c r="AP487" s="25">
        <v>300</v>
      </c>
      <c r="AQ487" s="25" t="s">
        <v>447</v>
      </c>
      <c r="AR487" s="22" t="s">
        <v>2173</v>
      </c>
    </row>
    <row r="488" spans="1:44" ht="15" x14ac:dyDescent="0.25">
      <c r="A488" s="34" t="s">
        <v>1316</v>
      </c>
      <c r="B488" s="25" t="s">
        <v>1317</v>
      </c>
      <c r="C488" s="25" t="s">
        <v>1318</v>
      </c>
      <c r="D488" s="22" t="str">
        <f t="shared" si="31"/>
        <v>Documents\GitHub\Ozon_upload\barcode\amazing pics\Термонаклейка Мэрилин Монро Медуза Горгона.pdf</v>
      </c>
      <c r="E488" s="25" t="str">
        <f t="shared" si="32"/>
        <v>C:\work\baby prints\MainTop\tif\tatyana\A4\set2\33_vert.tif</v>
      </c>
      <c r="F488" s="25">
        <v>1</v>
      </c>
      <c r="G488" s="25">
        <v>1</v>
      </c>
      <c r="H488" s="25"/>
      <c r="I488" s="27" t="s">
        <v>1319</v>
      </c>
      <c r="J488" s="25"/>
      <c r="K488" s="25" t="s">
        <v>959</v>
      </c>
      <c r="L488" s="25"/>
      <c r="M488" s="25"/>
      <c r="N488" s="25"/>
      <c r="O488" s="25"/>
      <c r="P488" s="25"/>
      <c r="Q488" s="25"/>
      <c r="R488" s="25"/>
      <c r="S488" s="25"/>
      <c r="T488" s="25"/>
      <c r="U488" s="25"/>
      <c r="V488" s="25"/>
      <c r="W488" s="25"/>
      <c r="X488" s="25"/>
      <c r="Y488" s="25"/>
      <c r="Z488" s="25"/>
      <c r="AA488" s="25"/>
      <c r="AB488" s="25"/>
      <c r="AC488" s="25"/>
      <c r="AD488" s="25"/>
      <c r="AE488" s="25"/>
      <c r="AF488" s="25"/>
      <c r="AG488" s="25"/>
      <c r="AH488" s="25"/>
      <c r="AI488" s="25"/>
      <c r="AJ488" s="25"/>
      <c r="AK488" s="25"/>
      <c r="AL488" s="25"/>
      <c r="AM488" s="25">
        <v>33</v>
      </c>
      <c r="AN488" s="25">
        <v>220</v>
      </c>
      <c r="AO488" s="25">
        <v>1</v>
      </c>
      <c r="AP488" s="25">
        <v>300</v>
      </c>
      <c r="AQ488" s="25" t="s">
        <v>447</v>
      </c>
      <c r="AR488" s="22" t="s">
        <v>2174</v>
      </c>
    </row>
    <row r="489" spans="1:44" ht="15" x14ac:dyDescent="0.25">
      <c r="A489" s="34" t="s">
        <v>1320</v>
      </c>
      <c r="B489" s="25" t="s">
        <v>1321</v>
      </c>
      <c r="C489" s="25" t="s">
        <v>1322</v>
      </c>
      <c r="D489" s="22" t="str">
        <f t="shared" si="31"/>
        <v>Documents\GitHub\Ozon_upload\barcode\amazing pics\Термонаклейка Череп цветы Подсолнух Ван Гог.pdf</v>
      </c>
      <c r="E489" s="25" t="str">
        <f t="shared" si="32"/>
        <v>C:\work\baby prints\MainTop\tif\tatyana\A4\set2\34_vert.tif</v>
      </c>
      <c r="F489" s="25">
        <v>1</v>
      </c>
      <c r="G489" s="25">
        <v>1</v>
      </c>
      <c r="H489" s="25"/>
      <c r="I489" s="25" t="s">
        <v>1323</v>
      </c>
      <c r="J489" s="25"/>
      <c r="K489" s="25" t="s">
        <v>959</v>
      </c>
      <c r="L489" s="25"/>
      <c r="M489" s="25"/>
      <c r="N489" s="25"/>
      <c r="O489" s="25"/>
      <c r="P489" s="25"/>
      <c r="Q489" s="25"/>
      <c r="R489" s="25"/>
      <c r="S489" s="25"/>
      <c r="T489" s="25"/>
      <c r="U489" s="25"/>
      <c r="V489" s="25"/>
      <c r="W489" s="25"/>
      <c r="X489" s="25"/>
      <c r="Y489" s="25"/>
      <c r="Z489" s="25"/>
      <c r="AA489" s="25"/>
      <c r="AB489" s="25"/>
      <c r="AC489" s="25"/>
      <c r="AD489" s="25"/>
      <c r="AE489" s="25"/>
      <c r="AF489" s="25"/>
      <c r="AG489" s="25"/>
      <c r="AH489" s="25"/>
      <c r="AI489" s="25"/>
      <c r="AJ489" s="25"/>
      <c r="AK489" s="25"/>
      <c r="AL489" s="25"/>
      <c r="AM489" s="25">
        <v>33</v>
      </c>
      <c r="AN489" s="25">
        <v>220</v>
      </c>
      <c r="AO489" s="25">
        <v>1</v>
      </c>
      <c r="AP489" s="25">
        <v>300</v>
      </c>
      <c r="AQ489" s="25" t="s">
        <v>447</v>
      </c>
      <c r="AR489" s="22" t="s">
        <v>2175</v>
      </c>
    </row>
    <row r="490" spans="1:44" ht="15" x14ac:dyDescent="0.25">
      <c r="A490" s="34" t="s">
        <v>1324</v>
      </c>
      <c r="B490" s="25" t="s">
        <v>1325</v>
      </c>
      <c r="C490" s="25" t="s">
        <v>1326</v>
      </c>
      <c r="D490" s="22" t="str">
        <f t="shared" si="31"/>
        <v>Documents\GitHub\Ozon_upload\barcode\amazing pics\Термонаклейка Пантера рычит звезды розовый фон.pdf</v>
      </c>
      <c r="E490" s="25" t="str">
        <f t="shared" si="32"/>
        <v>C:\work\baby prints\MainTop\tif\tatyana\A4\set2\35_vert.tif</v>
      </c>
      <c r="F490" s="25">
        <v>1</v>
      </c>
      <c r="G490" s="25">
        <v>1</v>
      </c>
      <c r="H490" s="25"/>
      <c r="I490" s="25" t="s">
        <v>1327</v>
      </c>
      <c r="J490" s="25"/>
      <c r="K490" s="25" t="s">
        <v>959</v>
      </c>
      <c r="L490" s="25"/>
      <c r="M490" s="25"/>
      <c r="N490" s="25"/>
      <c r="O490" s="25"/>
      <c r="P490" s="25"/>
      <c r="Q490" s="25"/>
      <c r="R490" s="25"/>
      <c r="S490" s="25"/>
      <c r="T490" s="25"/>
      <c r="U490" s="25"/>
      <c r="V490" s="25"/>
      <c r="W490" s="25"/>
      <c r="X490" s="25"/>
      <c r="Y490" s="25"/>
      <c r="Z490" s="25"/>
      <c r="AA490" s="25"/>
      <c r="AB490" s="25"/>
      <c r="AC490" s="25"/>
      <c r="AD490" s="25"/>
      <c r="AE490" s="25"/>
      <c r="AF490" s="25"/>
      <c r="AG490" s="25"/>
      <c r="AH490" s="25"/>
      <c r="AI490" s="25"/>
      <c r="AJ490" s="25"/>
      <c r="AK490" s="25"/>
      <c r="AL490" s="25"/>
      <c r="AM490" s="25">
        <v>33</v>
      </c>
      <c r="AN490" s="25">
        <v>220</v>
      </c>
      <c r="AO490" s="25">
        <v>1</v>
      </c>
      <c r="AP490" s="25">
        <v>300</v>
      </c>
      <c r="AQ490" s="25" t="s">
        <v>619</v>
      </c>
      <c r="AR490" s="22" t="s">
        <v>2176</v>
      </c>
    </row>
    <row r="491" spans="1:44" ht="15" x14ac:dyDescent="0.25">
      <c r="A491" s="34" t="s">
        <v>1328</v>
      </c>
      <c r="B491" s="25" t="s">
        <v>1329</v>
      </c>
      <c r="C491" s="25" t="s">
        <v>1330</v>
      </c>
      <c r="D491" s="22" t="str">
        <f t="shared" si="31"/>
        <v>Documents\GitHub\Ozon_upload\barcode\amazing pics\Термонаклейка Цветы Пионы надпись.pdf</v>
      </c>
      <c r="E491" s="25" t="str">
        <f t="shared" si="32"/>
        <v>C:\work\baby prints\MainTop\tif\tatyana\A4\set2\36_vert.tif</v>
      </c>
      <c r="F491" s="25">
        <v>1</v>
      </c>
      <c r="G491" s="25">
        <v>1</v>
      </c>
      <c r="H491" s="25"/>
      <c r="I491" s="25" t="s">
        <v>1331</v>
      </c>
      <c r="J491" s="25"/>
      <c r="K491" s="25" t="s">
        <v>959</v>
      </c>
      <c r="L491" s="25"/>
      <c r="M491" s="25"/>
      <c r="N491" s="25"/>
      <c r="O491" s="25"/>
      <c r="P491" s="25"/>
      <c r="Q491" s="25"/>
      <c r="R491" s="25"/>
      <c r="S491" s="25"/>
      <c r="T491" s="25"/>
      <c r="U491" s="25"/>
      <c r="V491" s="25"/>
      <c r="W491" s="25"/>
      <c r="X491" s="25"/>
      <c r="Y491" s="25"/>
      <c r="Z491" s="25"/>
      <c r="AA491" s="25"/>
      <c r="AB491" s="25"/>
      <c r="AC491" s="25"/>
      <c r="AD491" s="25"/>
      <c r="AE491" s="25"/>
      <c r="AF491" s="25"/>
      <c r="AG491" s="25"/>
      <c r="AH491" s="25"/>
      <c r="AI491" s="25"/>
      <c r="AJ491" s="25"/>
      <c r="AK491" s="25"/>
      <c r="AL491" s="25"/>
      <c r="AM491" s="25">
        <v>33</v>
      </c>
      <c r="AN491" s="25">
        <v>220</v>
      </c>
      <c r="AO491" s="25">
        <v>1</v>
      </c>
      <c r="AP491" s="25">
        <v>300</v>
      </c>
      <c r="AQ491" s="25" t="s">
        <v>447</v>
      </c>
      <c r="AR491" s="22" t="s">
        <v>2177</v>
      </c>
    </row>
    <row r="492" spans="1:44" ht="15" x14ac:dyDescent="0.25">
      <c r="A492" s="34" t="s">
        <v>1332</v>
      </c>
      <c r="B492" s="25" t="s">
        <v>1333</v>
      </c>
      <c r="C492" s="25" t="s">
        <v>1334</v>
      </c>
      <c r="D492" s="22" t="str">
        <f t="shared" si="31"/>
        <v>Documents\GitHub\Ozon_upload\barcode\amazing pics\Термонаклейка Девушка силует туман лес птицы.pdf</v>
      </c>
      <c r="E492" s="25" t="str">
        <f t="shared" si="32"/>
        <v>C:\work\baby prints\MainTop\tif\tatyana\A4\set2\37_vert.tif</v>
      </c>
      <c r="F492" s="25">
        <v>1</v>
      </c>
      <c r="G492" s="25">
        <v>1</v>
      </c>
      <c r="H492" s="25"/>
      <c r="I492" s="25" t="s">
        <v>1335</v>
      </c>
      <c r="J492" s="25"/>
      <c r="K492" s="25" t="s">
        <v>959</v>
      </c>
      <c r="L492" s="25"/>
      <c r="M492" s="25"/>
      <c r="N492" s="25"/>
      <c r="O492" s="25"/>
      <c r="P492" s="25"/>
      <c r="Q492" s="25"/>
      <c r="R492" s="25"/>
      <c r="S492" s="25"/>
      <c r="T492" s="25"/>
      <c r="U492" s="25"/>
      <c r="V492" s="25"/>
      <c r="W492" s="25"/>
      <c r="X492" s="25"/>
      <c r="Y492" s="25"/>
      <c r="Z492" s="25"/>
      <c r="AA492" s="25"/>
      <c r="AB492" s="25"/>
      <c r="AC492" s="25"/>
      <c r="AD492" s="25"/>
      <c r="AE492" s="25"/>
      <c r="AF492" s="25"/>
      <c r="AG492" s="25"/>
      <c r="AH492" s="25"/>
      <c r="AI492" s="25"/>
      <c r="AJ492" s="25"/>
      <c r="AK492" s="25"/>
      <c r="AL492" s="25"/>
      <c r="AM492" s="25">
        <v>33</v>
      </c>
      <c r="AN492" s="25">
        <v>220</v>
      </c>
      <c r="AO492" s="25">
        <v>1</v>
      </c>
      <c r="AP492" s="25">
        <v>300</v>
      </c>
      <c r="AQ492" s="25" t="s">
        <v>447</v>
      </c>
      <c r="AR492" s="22" t="s">
        <v>2178</v>
      </c>
    </row>
    <row r="493" spans="1:44" ht="15" x14ac:dyDescent="0.25">
      <c r="A493" s="34" t="s">
        <v>1336</v>
      </c>
      <c r="B493" s="25" t="s">
        <v>1337</v>
      </c>
      <c r="C493" s="25" t="s">
        <v>1338</v>
      </c>
      <c r="D493" s="22" t="str">
        <f t="shared" si="31"/>
        <v>Documents\GitHub\Ozon_upload\barcode\amazing pics\Термонаклейка Крылья красочные маслом.pdf</v>
      </c>
      <c r="E493" s="25" t="str">
        <f t="shared" si="32"/>
        <v>C:\work\baby prints\MainTop\tif\tatyana\A4\set2\39_horiz.tif</v>
      </c>
      <c r="F493" s="25">
        <v>0</v>
      </c>
      <c r="G493" s="25">
        <v>1</v>
      </c>
      <c r="H493" s="25"/>
      <c r="I493" s="25" t="s">
        <v>1339</v>
      </c>
      <c r="J493" s="25"/>
      <c r="K493" s="25" t="s">
        <v>959</v>
      </c>
      <c r="L493" s="25"/>
      <c r="M493" s="25"/>
      <c r="N493" s="25"/>
      <c r="O493" s="25"/>
      <c r="P493" s="25"/>
      <c r="Q493" s="25"/>
      <c r="R493" s="25"/>
      <c r="S493" s="25"/>
      <c r="T493" s="25"/>
      <c r="U493" s="25"/>
      <c r="V493" s="25"/>
      <c r="W493" s="25"/>
      <c r="X493" s="25"/>
      <c r="Y493" s="25"/>
      <c r="Z493" s="25"/>
      <c r="AA493" s="25"/>
      <c r="AB493" s="25"/>
      <c r="AC493" s="25"/>
      <c r="AD493" s="25"/>
      <c r="AE493" s="25"/>
      <c r="AF493" s="25"/>
      <c r="AG493" s="25"/>
      <c r="AH493" s="25"/>
      <c r="AI493" s="25"/>
      <c r="AJ493" s="25"/>
      <c r="AK493" s="25"/>
      <c r="AL493" s="25"/>
      <c r="AM493" s="25">
        <v>33</v>
      </c>
      <c r="AN493" s="25">
        <v>220</v>
      </c>
      <c r="AO493" s="25">
        <v>1</v>
      </c>
      <c r="AP493" s="25">
        <v>300</v>
      </c>
      <c r="AQ493" s="25" t="s">
        <v>447</v>
      </c>
      <c r="AR493" s="22" t="s">
        <v>2179</v>
      </c>
    </row>
    <row r="494" spans="1:44" ht="15" x14ac:dyDescent="0.25">
      <c r="A494" s="34" t="s">
        <v>1340</v>
      </c>
      <c r="B494" s="25" t="s">
        <v>1341</v>
      </c>
      <c r="C494" s="25" t="s">
        <v>1342</v>
      </c>
      <c r="D494" s="22" t="str">
        <f t="shared" si="31"/>
        <v>Documents\GitHub\Ozon_upload\barcode\amazing pics\Термонаклейка Кит прягает из воды закат.pdf</v>
      </c>
      <c r="E494" s="25" t="str">
        <f t="shared" si="32"/>
        <v>C:\work\baby prints\MainTop\tif\tatyana\A4\set2\40_vert.tif</v>
      </c>
      <c r="F494" s="25">
        <v>1</v>
      </c>
      <c r="G494" s="25">
        <v>1</v>
      </c>
      <c r="H494" s="25"/>
      <c r="I494" s="27" t="s">
        <v>1343</v>
      </c>
      <c r="J494" s="25"/>
      <c r="K494" s="25" t="s">
        <v>959</v>
      </c>
      <c r="L494" s="25"/>
      <c r="M494" s="25"/>
      <c r="N494" s="25"/>
      <c r="O494" s="25"/>
      <c r="P494" s="25"/>
      <c r="Q494" s="25"/>
      <c r="R494" s="25"/>
      <c r="S494" s="25"/>
      <c r="T494" s="25"/>
      <c r="U494" s="25"/>
      <c r="V494" s="25"/>
      <c r="W494" s="25"/>
      <c r="X494" s="25"/>
      <c r="Y494" s="25"/>
      <c r="Z494" s="25"/>
      <c r="AA494" s="25"/>
      <c r="AB494" s="25"/>
      <c r="AC494" s="25"/>
      <c r="AD494" s="25"/>
      <c r="AE494" s="25"/>
      <c r="AF494" s="25"/>
      <c r="AG494" s="25"/>
      <c r="AH494" s="25"/>
      <c r="AI494" s="25"/>
      <c r="AJ494" s="25"/>
      <c r="AK494" s="25"/>
      <c r="AL494" s="25"/>
      <c r="AM494" s="25">
        <v>33</v>
      </c>
      <c r="AN494" s="25">
        <v>220</v>
      </c>
      <c r="AO494" s="25">
        <v>1</v>
      </c>
      <c r="AP494" s="25">
        <v>300</v>
      </c>
      <c r="AQ494" s="25" t="s">
        <v>619</v>
      </c>
      <c r="AR494" s="22" t="s">
        <v>2180</v>
      </c>
    </row>
    <row r="495" spans="1:44" ht="15" x14ac:dyDescent="0.25">
      <c r="A495" s="34" t="s">
        <v>1344</v>
      </c>
      <c r="B495" s="25" t="s">
        <v>1345</v>
      </c>
      <c r="C495" s="25" t="s">
        <v>1346</v>
      </c>
      <c r="D495" s="22" t="str">
        <f t="shared" si="31"/>
        <v>Documents\GitHub\Ozon_upload\barcode\amazing pics\Термонаклейка Кит моряк волны лодка.pdf</v>
      </c>
      <c r="E495" s="25" t="str">
        <f t="shared" si="32"/>
        <v>C:\work\baby prints\MainTop\tif\tatyana\A4\set2\41_vert.tif</v>
      </c>
      <c r="F495" s="25">
        <v>1</v>
      </c>
      <c r="G495" s="25">
        <v>1</v>
      </c>
      <c r="H495" s="25"/>
      <c r="I495" s="25" t="s">
        <v>1347</v>
      </c>
      <c r="J495" s="25"/>
      <c r="K495" s="25" t="s">
        <v>959</v>
      </c>
      <c r="L495" s="25"/>
      <c r="M495" s="25"/>
      <c r="N495" s="25"/>
      <c r="O495" s="25"/>
      <c r="P495" s="25"/>
      <c r="Q495" s="25"/>
      <c r="R495" s="25"/>
      <c r="S495" s="25"/>
      <c r="T495" s="25"/>
      <c r="U495" s="25"/>
      <c r="V495" s="25"/>
      <c r="W495" s="25"/>
      <c r="X495" s="25"/>
      <c r="Y495" s="25"/>
      <c r="Z495" s="25"/>
      <c r="AA495" s="25"/>
      <c r="AB495" s="25"/>
      <c r="AC495" s="25"/>
      <c r="AD495" s="25"/>
      <c r="AE495" s="25"/>
      <c r="AF495" s="25"/>
      <c r="AG495" s="25"/>
      <c r="AH495" s="25"/>
      <c r="AI495" s="25"/>
      <c r="AJ495" s="25"/>
      <c r="AK495" s="25"/>
      <c r="AL495" s="25"/>
      <c r="AM495" s="25">
        <v>33</v>
      </c>
      <c r="AN495" s="25">
        <v>220</v>
      </c>
      <c r="AO495" s="25">
        <v>1</v>
      </c>
      <c r="AP495" s="25">
        <v>300</v>
      </c>
      <c r="AQ495" s="25" t="s">
        <v>447</v>
      </c>
      <c r="AR495" s="22" t="s">
        <v>2181</v>
      </c>
    </row>
    <row r="496" spans="1:44" ht="15" x14ac:dyDescent="0.25">
      <c r="A496" s="34" t="s">
        <v>1348</v>
      </c>
      <c r="B496" s="25" t="s">
        <v>1349</v>
      </c>
      <c r="C496" s="25" t="s">
        <v>1350</v>
      </c>
      <c r="D496" s="22" t="str">
        <f t="shared" si="31"/>
        <v>Documents\GitHub\Ozon_upload\barcode\amazing pics\Термонаклейка Синяя бабочка буквы.pdf</v>
      </c>
      <c r="E496" s="25" t="str">
        <f t="shared" si="32"/>
        <v>C:\work\baby prints\MainTop\tif\tatyana\A4\set2\42_horiz.tif</v>
      </c>
      <c r="F496" s="25">
        <v>0</v>
      </c>
      <c r="G496" s="25">
        <v>1</v>
      </c>
      <c r="H496" s="25"/>
      <c r="I496" s="27" t="s">
        <v>1351</v>
      </c>
      <c r="J496" s="25"/>
      <c r="K496" s="25" t="s">
        <v>959</v>
      </c>
      <c r="L496" s="25"/>
      <c r="M496" s="25"/>
      <c r="N496" s="25"/>
      <c r="O496" s="25"/>
      <c r="P496" s="25"/>
      <c r="Q496" s="25"/>
      <c r="R496" s="25"/>
      <c r="S496" s="25"/>
      <c r="T496" s="25"/>
      <c r="U496" s="25"/>
      <c r="V496" s="25"/>
      <c r="W496" s="25"/>
      <c r="X496" s="25"/>
      <c r="Y496" s="25"/>
      <c r="Z496" s="25"/>
      <c r="AA496" s="25"/>
      <c r="AB496" s="25"/>
      <c r="AC496" s="25"/>
      <c r="AD496" s="25"/>
      <c r="AE496" s="25"/>
      <c r="AF496" s="25"/>
      <c r="AG496" s="25"/>
      <c r="AH496" s="25"/>
      <c r="AI496" s="25"/>
      <c r="AJ496" s="25"/>
      <c r="AK496" s="25"/>
      <c r="AL496" s="25"/>
      <c r="AM496" s="25">
        <v>33</v>
      </c>
      <c r="AN496" s="25">
        <v>220</v>
      </c>
      <c r="AO496" s="25">
        <v>1</v>
      </c>
      <c r="AP496" s="25">
        <v>300</v>
      </c>
      <c r="AQ496" s="25" t="s">
        <v>447</v>
      </c>
      <c r="AR496" s="22" t="s">
        <v>2182</v>
      </c>
    </row>
    <row r="497" spans="1:44" ht="15" x14ac:dyDescent="0.25">
      <c r="A497" s="34" t="s">
        <v>1352</v>
      </c>
      <c r="B497" s="25" t="s">
        <v>1353</v>
      </c>
      <c r="C497" s="25" t="s">
        <v>1354</v>
      </c>
      <c r="D497" s="22" t="str">
        <f t="shared" si="31"/>
        <v>Documents\GitHub\Ozon_upload\barcode\amazing pics\Термонаклейка Микки Маус бабочки цверы силует.pdf</v>
      </c>
      <c r="E497" s="25" t="str">
        <f t="shared" si="32"/>
        <v>C:\work\baby prints\MainTop\tif\tatyana\A4\set2\44_horiz.tif</v>
      </c>
      <c r="F497" s="25">
        <v>0</v>
      </c>
      <c r="G497" s="25">
        <v>1</v>
      </c>
      <c r="H497" s="25"/>
      <c r="I497" s="25" t="s">
        <v>1355</v>
      </c>
      <c r="J497" s="25"/>
      <c r="K497" s="25" t="s">
        <v>959</v>
      </c>
      <c r="L497" s="25"/>
      <c r="M497" s="25"/>
      <c r="N497" s="25"/>
      <c r="O497" s="25"/>
      <c r="P497" s="25"/>
      <c r="Q497" s="25"/>
      <c r="R497" s="25"/>
      <c r="S497" s="25"/>
      <c r="T497" s="25"/>
      <c r="U497" s="25"/>
      <c r="V497" s="25"/>
      <c r="W497" s="25"/>
      <c r="X497" s="25"/>
      <c r="Y497" s="25"/>
      <c r="Z497" s="25"/>
      <c r="AA497" s="25"/>
      <c r="AB497" s="25"/>
      <c r="AC497" s="25"/>
      <c r="AD497" s="25"/>
      <c r="AE497" s="25"/>
      <c r="AF497" s="25"/>
      <c r="AG497" s="25"/>
      <c r="AH497" s="25"/>
      <c r="AI497" s="25"/>
      <c r="AJ497" s="25"/>
      <c r="AK497" s="25"/>
      <c r="AL497" s="25"/>
      <c r="AM497" s="25">
        <v>33</v>
      </c>
      <c r="AN497" s="25">
        <v>220</v>
      </c>
      <c r="AO497" s="25">
        <v>1</v>
      </c>
      <c r="AP497" s="25">
        <v>300</v>
      </c>
      <c r="AQ497" s="25" t="s">
        <v>447</v>
      </c>
      <c r="AR497" s="22" t="s">
        <v>2183</v>
      </c>
    </row>
    <row r="498" spans="1:44" ht="15" x14ac:dyDescent="0.25">
      <c r="A498" s="34" t="s">
        <v>1356</v>
      </c>
      <c r="B498" s="25" t="s">
        <v>1357</v>
      </c>
      <c r="C498" s="25" t="s">
        <v>1358</v>
      </c>
      <c r="D498" s="22" t="str">
        <f t="shared" si="31"/>
        <v>Documents\GitHub\Ozon_upload\barcode\amazing pics\Термонаклейка Тукан цветы.pdf</v>
      </c>
      <c r="E498" s="25" t="str">
        <f t="shared" si="32"/>
        <v>C:\work\baby prints\MainTop\tif\tatyana\A4\set2\47_vert.tif</v>
      </c>
      <c r="F498" s="25">
        <v>1</v>
      </c>
      <c r="G498" s="25">
        <v>1</v>
      </c>
      <c r="H498" s="25"/>
      <c r="I498" s="25" t="s">
        <v>1359</v>
      </c>
      <c r="J498" s="25"/>
      <c r="K498" s="25" t="s">
        <v>959</v>
      </c>
      <c r="L498" s="25"/>
      <c r="M498" s="25"/>
      <c r="N498" s="25"/>
      <c r="O498" s="25"/>
      <c r="P498" s="25"/>
      <c r="Q498" s="25"/>
      <c r="R498" s="25"/>
      <c r="S498" s="25"/>
      <c r="T498" s="25"/>
      <c r="U498" s="25"/>
      <c r="V498" s="25"/>
      <c r="W498" s="25"/>
      <c r="X498" s="25"/>
      <c r="Y498" s="25"/>
      <c r="Z498" s="25"/>
      <c r="AA498" s="25"/>
      <c r="AB498" s="25"/>
      <c r="AC498" s="25"/>
      <c r="AD498" s="25"/>
      <c r="AE498" s="25"/>
      <c r="AF498" s="25"/>
      <c r="AG498" s="25"/>
      <c r="AH498" s="25"/>
      <c r="AI498" s="25"/>
      <c r="AJ498" s="25"/>
      <c r="AK498" s="25"/>
      <c r="AL498" s="25"/>
      <c r="AM498" s="25">
        <v>33</v>
      </c>
      <c r="AN498" s="25">
        <v>220</v>
      </c>
      <c r="AO498" s="25">
        <v>1</v>
      </c>
      <c r="AP498" s="25">
        <v>300</v>
      </c>
      <c r="AQ498" s="25" t="s">
        <v>447</v>
      </c>
      <c r="AR498" s="22" t="s">
        <v>2184</v>
      </c>
    </row>
    <row r="499" spans="1:44" ht="15" x14ac:dyDescent="0.25">
      <c r="A499" s="35" t="s">
        <v>1360</v>
      </c>
      <c r="B499" s="25" t="s">
        <v>1361</v>
      </c>
      <c r="C499" s="25" t="s">
        <v>1362</v>
      </c>
      <c r="D499" s="22" t="str">
        <f t="shared" si="31"/>
        <v>Documents\GitHub\Ozon_upload\barcode\amazing pics\Термонаклейка Мопс Собачка попа секси.pdf</v>
      </c>
      <c r="E499" s="25" t="str">
        <f t="shared" si="32"/>
        <v>C:\work\baby prints\MainTop\tif\tatyana\A4\set2\50_vert.tif</v>
      </c>
      <c r="F499" s="25">
        <v>1</v>
      </c>
      <c r="G499" s="25">
        <v>1</v>
      </c>
      <c r="H499" s="25"/>
      <c r="I499" s="27" t="s">
        <v>1363</v>
      </c>
      <c r="J499" s="25"/>
      <c r="K499" s="25" t="s">
        <v>959</v>
      </c>
      <c r="L499" s="25"/>
      <c r="M499" s="25"/>
      <c r="N499" s="25"/>
      <c r="O499" s="25"/>
      <c r="P499" s="25"/>
      <c r="Q499" s="25"/>
      <c r="R499" s="25"/>
      <c r="S499" s="25"/>
      <c r="T499" s="25"/>
      <c r="U499" s="25"/>
      <c r="V499" s="25"/>
      <c r="W499" s="25"/>
      <c r="X499" s="25"/>
      <c r="Y499" s="25"/>
      <c r="Z499" s="25"/>
      <c r="AA499" s="25"/>
      <c r="AB499" s="25"/>
      <c r="AC499" s="25"/>
      <c r="AD499" s="25"/>
      <c r="AE499" s="25"/>
      <c r="AF499" s="25"/>
      <c r="AG499" s="25"/>
      <c r="AH499" s="25"/>
      <c r="AI499" s="25"/>
      <c r="AJ499" s="25"/>
      <c r="AK499" s="25"/>
      <c r="AL499" s="25"/>
      <c r="AM499" s="25">
        <v>33</v>
      </c>
      <c r="AN499" s="25">
        <v>220</v>
      </c>
      <c r="AO499" s="25">
        <v>1</v>
      </c>
      <c r="AP499" s="25">
        <v>300</v>
      </c>
      <c r="AQ499" s="25" t="s">
        <v>447</v>
      </c>
      <c r="AR499" s="22" t="s">
        <v>2185</v>
      </c>
    </row>
    <row r="500" spans="1:44" ht="15" x14ac:dyDescent="0.25">
      <c r="A500" s="24" t="s">
        <v>1364</v>
      </c>
      <c r="B500" s="25" t="s">
        <v>1365</v>
      </c>
      <c r="C500" s="25" t="s">
        <v>1366</v>
      </c>
      <c r="D500" s="22" t="str">
        <f t="shared" si="31"/>
        <v>Documents\GitHub\Ozon_upload\barcode\amazing pics\Термонаклейка Штрихкод I Love You.pdf</v>
      </c>
      <c r="E500" s="25" t="str">
        <f t="shared" ref="E500:E514" si="33">CONCATENATE("C:\work\baby prints\MainTop\tif\tatyana\A4\set3\",C500,".tif")</f>
        <v>C:\work\baby prints\MainTop\tif\tatyana\A4\set3\52_horiz.tif</v>
      </c>
      <c r="F500" s="25">
        <v>0</v>
      </c>
      <c r="G500" s="25">
        <v>1</v>
      </c>
      <c r="H500" s="25"/>
      <c r="I500" s="25" t="s">
        <v>1367</v>
      </c>
      <c r="J500" s="25"/>
      <c r="K500" s="25" t="s">
        <v>959</v>
      </c>
      <c r="L500" s="25"/>
      <c r="M500" s="25"/>
      <c r="N500" s="25"/>
      <c r="O500" s="25"/>
      <c r="P500" s="25"/>
      <c r="Q500" s="25"/>
      <c r="R500" s="25"/>
      <c r="S500" s="25"/>
      <c r="T500" s="25"/>
      <c r="U500" s="25"/>
      <c r="V500" s="25"/>
      <c r="W500" s="25"/>
      <c r="X500" s="25"/>
      <c r="Y500" s="25"/>
      <c r="Z500" s="25"/>
      <c r="AA500" s="25"/>
      <c r="AB500" s="25"/>
      <c r="AC500" s="25"/>
      <c r="AD500" s="25"/>
      <c r="AE500" s="25"/>
      <c r="AF500" s="25"/>
      <c r="AG500" s="25"/>
      <c r="AH500" s="25"/>
      <c r="AI500" s="25"/>
      <c r="AJ500" s="25"/>
      <c r="AK500" s="25"/>
      <c r="AL500" s="25"/>
      <c r="AM500" s="25">
        <v>33</v>
      </c>
      <c r="AN500" s="25">
        <v>220</v>
      </c>
      <c r="AO500" s="25">
        <v>1</v>
      </c>
      <c r="AP500" s="25">
        <v>300</v>
      </c>
      <c r="AQ500" s="25" t="s">
        <v>447</v>
      </c>
      <c r="AR500" s="22" t="s">
        <v>2186</v>
      </c>
    </row>
    <row r="501" spans="1:44" x14ac:dyDescent="0.2">
      <c r="A501" s="33" t="s">
        <v>2217</v>
      </c>
      <c r="B501" s="25" t="s">
        <v>1368</v>
      </c>
      <c r="C501" s="25" t="s">
        <v>1369</v>
      </c>
      <c r="D501" s="22" t="str">
        <f t="shared" si="31"/>
        <v>Documents\GitHub\Ozon_upload\barcode\amazing pics\Термонаклейка Дисней злодеи Друзья Friends.pdf</v>
      </c>
      <c r="E501" s="25" t="str">
        <f t="shared" si="33"/>
        <v>C:\work\baby prints\MainTop\tif\tatyana\A4\set3\53_horiz.tif</v>
      </c>
      <c r="F501" s="25">
        <v>0</v>
      </c>
      <c r="G501" s="25">
        <v>1</v>
      </c>
      <c r="H501" s="25"/>
      <c r="I501" s="25" t="s">
        <v>1370</v>
      </c>
      <c r="J501" s="25"/>
      <c r="K501" s="25" t="s">
        <v>959</v>
      </c>
      <c r="L501" s="25"/>
      <c r="M501" s="25"/>
      <c r="N501" s="25"/>
      <c r="O501" s="25"/>
      <c r="P501" s="25"/>
      <c r="Q501" s="25"/>
      <c r="R501" s="25"/>
      <c r="S501" s="25"/>
      <c r="T501" s="25"/>
      <c r="U501" s="25"/>
      <c r="V501" s="25"/>
      <c r="W501" s="25"/>
      <c r="X501" s="25"/>
      <c r="Y501" s="25"/>
      <c r="Z501" s="25"/>
      <c r="AA501" s="25"/>
      <c r="AB501" s="25"/>
      <c r="AC501" s="25"/>
      <c r="AD501" s="25"/>
      <c r="AE501" s="25"/>
      <c r="AF501" s="25"/>
      <c r="AG501" s="25"/>
      <c r="AH501" s="25"/>
      <c r="AI501" s="25"/>
      <c r="AJ501" s="25"/>
      <c r="AK501" s="25"/>
      <c r="AL501" s="25"/>
      <c r="AM501" s="25">
        <v>33</v>
      </c>
      <c r="AN501" s="25">
        <v>220</v>
      </c>
      <c r="AO501" s="25">
        <v>1</v>
      </c>
      <c r="AP501" s="25">
        <v>300</v>
      </c>
      <c r="AQ501" s="25" t="s">
        <v>447</v>
      </c>
      <c r="AR501" s="22" t="s">
        <v>2039</v>
      </c>
    </row>
    <row r="502" spans="1:44" ht="15" x14ac:dyDescent="0.25">
      <c r="A502" s="24" t="s">
        <v>1371</v>
      </c>
      <c r="B502" s="25" t="s">
        <v>1372</v>
      </c>
      <c r="C502" s="25" t="s">
        <v>1373</v>
      </c>
      <c r="D502" s="22" t="str">
        <f t="shared" si="31"/>
        <v>Documents\GitHub\Ozon_upload\barcode\amazing pics\Термонаклейка Леопард пятна сердечки голова.pdf</v>
      </c>
      <c r="E502" s="25" t="str">
        <f t="shared" si="33"/>
        <v>C:\work\baby prints\MainTop\tif\tatyana\A4\set3\54_vert.tif</v>
      </c>
      <c r="F502" s="25">
        <v>1</v>
      </c>
      <c r="G502" s="25">
        <v>1</v>
      </c>
      <c r="H502" s="25"/>
      <c r="I502" s="25" t="s">
        <v>1374</v>
      </c>
      <c r="J502" s="25"/>
      <c r="K502" s="25" t="s">
        <v>959</v>
      </c>
      <c r="L502" s="25"/>
      <c r="M502" s="25"/>
      <c r="N502" s="25"/>
      <c r="O502" s="25"/>
      <c r="P502" s="25"/>
      <c r="Q502" s="25"/>
      <c r="R502" s="25"/>
      <c r="S502" s="25"/>
      <c r="T502" s="25"/>
      <c r="U502" s="25"/>
      <c r="V502" s="25"/>
      <c r="W502" s="25"/>
      <c r="X502" s="25"/>
      <c r="Y502" s="25"/>
      <c r="Z502" s="25"/>
      <c r="AA502" s="25"/>
      <c r="AB502" s="25"/>
      <c r="AC502" s="25"/>
      <c r="AD502" s="25"/>
      <c r="AE502" s="25"/>
      <c r="AF502" s="25"/>
      <c r="AG502" s="25"/>
      <c r="AH502" s="25"/>
      <c r="AI502" s="25"/>
      <c r="AJ502" s="25"/>
      <c r="AK502" s="25"/>
      <c r="AL502" s="25"/>
      <c r="AM502" s="25">
        <v>33</v>
      </c>
      <c r="AN502" s="25">
        <v>220</v>
      </c>
      <c r="AO502" s="25">
        <v>1</v>
      </c>
      <c r="AP502" s="25">
        <v>300</v>
      </c>
      <c r="AQ502" s="25" t="s">
        <v>447</v>
      </c>
      <c r="AR502" s="22" t="s">
        <v>2187</v>
      </c>
    </row>
    <row r="503" spans="1:44" ht="15" x14ac:dyDescent="0.25">
      <c r="A503" s="24" t="s">
        <v>1375</v>
      </c>
      <c r="B503" s="25" t="s">
        <v>1376</v>
      </c>
      <c r="C503" s="25" t="s">
        <v>1377</v>
      </c>
      <c r="D503" s="22" t="str">
        <f t="shared" si="31"/>
        <v>Documents\GitHub\Ozon_upload\barcode\amazing pics\Термонаклейка Матрешка цветы.pdf</v>
      </c>
      <c r="E503" s="25" t="str">
        <f t="shared" si="33"/>
        <v>C:\work\baby prints\MainTop\tif\tatyana\A4\set3\55_vert.tif</v>
      </c>
      <c r="F503" s="25">
        <v>1</v>
      </c>
      <c r="G503" s="25">
        <v>1</v>
      </c>
      <c r="H503" s="25"/>
      <c r="I503" s="25" t="s">
        <v>1378</v>
      </c>
      <c r="J503" s="25"/>
      <c r="K503" s="25" t="s">
        <v>959</v>
      </c>
      <c r="L503" s="25"/>
      <c r="M503" s="25"/>
      <c r="N503" s="25"/>
      <c r="O503" s="25"/>
      <c r="P503" s="25"/>
      <c r="Q503" s="25"/>
      <c r="R503" s="25"/>
      <c r="S503" s="25"/>
      <c r="T503" s="25"/>
      <c r="U503" s="25"/>
      <c r="V503" s="25"/>
      <c r="W503" s="25"/>
      <c r="X503" s="25"/>
      <c r="Y503" s="25"/>
      <c r="Z503" s="25"/>
      <c r="AA503" s="25"/>
      <c r="AB503" s="25"/>
      <c r="AC503" s="25"/>
      <c r="AD503" s="25"/>
      <c r="AE503" s="25"/>
      <c r="AF503" s="25"/>
      <c r="AG503" s="25"/>
      <c r="AH503" s="25"/>
      <c r="AI503" s="25"/>
      <c r="AJ503" s="25"/>
      <c r="AK503" s="25"/>
      <c r="AL503" s="25"/>
      <c r="AM503" s="25">
        <v>33</v>
      </c>
      <c r="AN503" s="25">
        <v>220</v>
      </c>
      <c r="AO503" s="25">
        <v>1</v>
      </c>
      <c r="AP503" s="25">
        <v>300</v>
      </c>
      <c r="AQ503" s="25" t="s">
        <v>447</v>
      </c>
      <c r="AR503" s="22" t="s">
        <v>2188</v>
      </c>
    </row>
    <row r="504" spans="1:44" ht="15" x14ac:dyDescent="0.25">
      <c r="A504" s="24" t="s">
        <v>1379</v>
      </c>
      <c r="B504" s="25" t="s">
        <v>1380</v>
      </c>
      <c r="C504" s="25" t="s">
        <v>1381</v>
      </c>
      <c r="D504" s="22" t="str">
        <f t="shared" si="31"/>
        <v>Documents\GitHub\Ozon_upload\barcode\amazing pics\Термонаклейка Леопард пятна сердечки полностью.pdf</v>
      </c>
      <c r="E504" s="25" t="str">
        <f t="shared" si="33"/>
        <v>C:\work\baby prints\MainTop\tif\tatyana\A4\set3\56_vert.tif</v>
      </c>
      <c r="F504" s="25">
        <v>1</v>
      </c>
      <c r="G504" s="25">
        <v>1</v>
      </c>
      <c r="H504" s="25"/>
      <c r="I504" s="25" t="s">
        <v>1382</v>
      </c>
      <c r="J504" s="25"/>
      <c r="K504" s="25" t="s">
        <v>959</v>
      </c>
      <c r="L504" s="25"/>
      <c r="M504" s="25"/>
      <c r="N504" s="25"/>
      <c r="O504" s="25"/>
      <c r="P504" s="25"/>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v>33</v>
      </c>
      <c r="AN504" s="25">
        <v>220</v>
      </c>
      <c r="AO504" s="25">
        <v>1</v>
      </c>
      <c r="AP504" s="25">
        <v>300</v>
      </c>
      <c r="AQ504" s="25" t="s">
        <v>447</v>
      </c>
      <c r="AR504" s="22" t="s">
        <v>2189</v>
      </c>
    </row>
    <row r="505" spans="1:44" ht="15" x14ac:dyDescent="0.25">
      <c r="A505" s="24" t="s">
        <v>1383</v>
      </c>
      <c r="B505" s="25" t="s">
        <v>1384</v>
      </c>
      <c r="C505" s="25" t="s">
        <v>1385</v>
      </c>
      <c r="D505" s="22" t="str">
        <f t="shared" si="31"/>
        <v>Documents\GitHub\Ozon_upload\barcode\amazing pics\Термонаклейка Цветы Синии Амариллис.pdf</v>
      </c>
      <c r="E505" s="25" t="str">
        <f t="shared" si="33"/>
        <v>C:\work\baby prints\MainTop\tif\tatyana\A4\set3\57_vert.tif</v>
      </c>
      <c r="F505" s="25">
        <v>1</v>
      </c>
      <c r="G505" s="25">
        <v>1</v>
      </c>
      <c r="H505" s="25"/>
      <c r="I505" s="25" t="s">
        <v>1386</v>
      </c>
      <c r="J505" s="25"/>
      <c r="K505" s="25" t="s">
        <v>959</v>
      </c>
      <c r="L505" s="25"/>
      <c r="M505" s="25"/>
      <c r="N505" s="25"/>
      <c r="O505" s="25"/>
      <c r="P505" s="25"/>
      <c r="Q505" s="25"/>
      <c r="R505" s="25"/>
      <c r="S505" s="25"/>
      <c r="T505" s="25"/>
      <c r="U505" s="25"/>
      <c r="V505" s="25"/>
      <c r="W505" s="25"/>
      <c r="X505" s="25"/>
      <c r="Y505" s="25"/>
      <c r="Z505" s="25"/>
      <c r="AA505" s="25"/>
      <c r="AB505" s="25"/>
      <c r="AC505" s="25"/>
      <c r="AD505" s="25"/>
      <c r="AE505" s="25"/>
      <c r="AF505" s="25"/>
      <c r="AG505" s="25"/>
      <c r="AH505" s="25"/>
      <c r="AI505" s="25"/>
      <c r="AJ505" s="25"/>
      <c r="AK505" s="25"/>
      <c r="AL505" s="25"/>
      <c r="AM505" s="25">
        <v>33</v>
      </c>
      <c r="AN505" s="25">
        <v>220</v>
      </c>
      <c r="AO505" s="25">
        <v>1</v>
      </c>
      <c r="AP505" s="25">
        <v>300</v>
      </c>
      <c r="AQ505" s="25" t="s">
        <v>447</v>
      </c>
      <c r="AR505" s="22" t="s">
        <v>2190</v>
      </c>
    </row>
    <row r="506" spans="1:44" ht="15" x14ac:dyDescent="0.25">
      <c r="A506" s="24" t="s">
        <v>1387</v>
      </c>
      <c r="B506" s="25" t="s">
        <v>1388</v>
      </c>
      <c r="C506" s="25" t="s">
        <v>1389</v>
      </c>
      <c r="D506" s="22" t="str">
        <f t="shared" si="31"/>
        <v>Documents\GitHub\Ozon_upload\barcode\amazing pics\Термонаклейка Перья Яркие Wild Spirit.pdf</v>
      </c>
      <c r="E506" s="25" t="str">
        <f t="shared" si="33"/>
        <v>C:\work\baby prints\MainTop\tif\tatyana\A4\set3\58_horiz.tif</v>
      </c>
      <c r="F506" s="25">
        <v>1</v>
      </c>
      <c r="G506" s="25">
        <v>1</v>
      </c>
      <c r="H506" s="25"/>
      <c r="I506" s="25" t="s">
        <v>1390</v>
      </c>
      <c r="J506" s="25"/>
      <c r="K506" s="25" t="s">
        <v>959</v>
      </c>
      <c r="L506" s="25"/>
      <c r="M506" s="25"/>
      <c r="N506" s="25"/>
      <c r="O506" s="25"/>
      <c r="P506" s="25"/>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v>33</v>
      </c>
      <c r="AN506" s="25">
        <v>220</v>
      </c>
      <c r="AO506" s="25">
        <v>1</v>
      </c>
      <c r="AP506" s="25">
        <v>300</v>
      </c>
      <c r="AQ506" s="25" t="s">
        <v>447</v>
      </c>
      <c r="AR506" s="22" t="s">
        <v>2191</v>
      </c>
    </row>
    <row r="507" spans="1:44" ht="15" x14ac:dyDescent="0.25">
      <c r="A507" s="24" t="s">
        <v>1391</v>
      </c>
      <c r="B507" s="25" t="s">
        <v>1392</v>
      </c>
      <c r="C507" s="25" t="s">
        <v>1393</v>
      </c>
      <c r="D507" s="22" t="str">
        <f t="shared" si="31"/>
        <v>Documents\GitHub\Ozon_upload\barcode\amazing pics\Термонаклейка Перья Украшение Ожерелье.pdf</v>
      </c>
      <c r="E507" s="25" t="str">
        <f t="shared" si="33"/>
        <v>C:\work\baby prints\MainTop\tif\tatyana\A4\set3\59_horiz.tif</v>
      </c>
      <c r="F507" s="25">
        <v>0</v>
      </c>
      <c r="G507" s="25">
        <v>1</v>
      </c>
      <c r="H507" s="25"/>
      <c r="I507" s="25" t="s">
        <v>1394</v>
      </c>
      <c r="J507" s="25"/>
      <c r="K507" s="25" t="s">
        <v>959</v>
      </c>
      <c r="L507" s="25"/>
      <c r="M507" s="25"/>
      <c r="N507" s="25"/>
      <c r="O507" s="25"/>
      <c r="P507" s="25"/>
      <c r="Q507" s="25"/>
      <c r="R507" s="25"/>
      <c r="S507" s="25"/>
      <c r="T507" s="25"/>
      <c r="U507" s="25"/>
      <c r="V507" s="25"/>
      <c r="W507" s="25"/>
      <c r="X507" s="25"/>
      <c r="Y507" s="25"/>
      <c r="Z507" s="25"/>
      <c r="AA507" s="25"/>
      <c r="AB507" s="25"/>
      <c r="AC507" s="25"/>
      <c r="AD507" s="25"/>
      <c r="AE507" s="25"/>
      <c r="AF507" s="25"/>
      <c r="AG507" s="25"/>
      <c r="AH507" s="25"/>
      <c r="AI507" s="25"/>
      <c r="AJ507" s="25"/>
      <c r="AK507" s="25"/>
      <c r="AL507" s="25"/>
      <c r="AM507" s="25">
        <v>33</v>
      </c>
      <c r="AN507" s="25">
        <v>220</v>
      </c>
      <c r="AO507" s="25">
        <v>1</v>
      </c>
      <c r="AP507" s="25">
        <v>300</v>
      </c>
      <c r="AQ507" s="25" t="s">
        <v>447</v>
      </c>
      <c r="AR507" s="22" t="s">
        <v>2192</v>
      </c>
    </row>
    <row r="508" spans="1:44" ht="15" x14ac:dyDescent="0.25">
      <c r="A508" s="24" t="s">
        <v>1395</v>
      </c>
      <c r="B508" s="25" t="s">
        <v>1396</v>
      </c>
      <c r="C508" s="25" t="s">
        <v>1397</v>
      </c>
      <c r="D508" s="22" t="str">
        <f t="shared" si="31"/>
        <v>Documents\GitHub\Ozon_upload\barcode\amazing pics\Термонаклейка Сердце Бабочки летят.pdf</v>
      </c>
      <c r="E508" s="25" t="str">
        <f t="shared" si="33"/>
        <v>C:\work\baby prints\MainTop\tif\tatyana\A4\set3\60_vert.tif</v>
      </c>
      <c r="F508" s="25">
        <v>1</v>
      </c>
      <c r="G508" s="25">
        <v>1</v>
      </c>
      <c r="H508" s="25"/>
      <c r="I508" s="25" t="s">
        <v>1398</v>
      </c>
      <c r="J508" s="25"/>
      <c r="K508" s="25" t="s">
        <v>959</v>
      </c>
      <c r="L508" s="25"/>
      <c r="M508" s="25"/>
      <c r="N508" s="25"/>
      <c r="O508" s="25"/>
      <c r="P508" s="25"/>
      <c r="Q508" s="25"/>
      <c r="R508" s="25"/>
      <c r="S508" s="25"/>
      <c r="T508" s="25"/>
      <c r="U508" s="25"/>
      <c r="V508" s="25"/>
      <c r="W508" s="25"/>
      <c r="X508" s="25"/>
      <c r="Y508" s="25"/>
      <c r="Z508" s="25"/>
      <c r="AA508" s="25"/>
      <c r="AB508" s="25"/>
      <c r="AC508" s="25"/>
      <c r="AD508" s="25"/>
      <c r="AE508" s="25"/>
      <c r="AF508" s="25"/>
      <c r="AG508" s="25"/>
      <c r="AH508" s="25"/>
      <c r="AI508" s="25"/>
      <c r="AJ508" s="25"/>
      <c r="AK508" s="25"/>
      <c r="AL508" s="25"/>
      <c r="AM508" s="25">
        <v>33</v>
      </c>
      <c r="AN508" s="25">
        <v>220</v>
      </c>
      <c r="AO508" s="25">
        <v>1</v>
      </c>
      <c r="AP508" s="25">
        <v>300</v>
      </c>
      <c r="AQ508" s="25" t="s">
        <v>447</v>
      </c>
      <c r="AR508" s="22" t="s">
        <v>2193</v>
      </c>
    </row>
    <row r="509" spans="1:44" ht="15" x14ac:dyDescent="0.25">
      <c r="A509" s="24" t="s">
        <v>1399</v>
      </c>
      <c r="B509" s="25" t="s">
        <v>1400</v>
      </c>
      <c r="C509" s="25" t="s">
        <v>1401</v>
      </c>
      <c r="D509" s="22" t="str">
        <f t="shared" si="31"/>
        <v>Documents\GitHub\Ozon_upload\barcode\amazing pics\Термонаклейка Рука Фатимы.pdf</v>
      </c>
      <c r="E509" s="25" t="str">
        <f t="shared" si="33"/>
        <v>C:\work\baby prints\MainTop\tif\tatyana\A4\set3\62_vert.tif</v>
      </c>
      <c r="F509" s="25">
        <v>1</v>
      </c>
      <c r="G509" s="25">
        <v>1</v>
      </c>
      <c r="H509" s="25"/>
      <c r="I509" s="25" t="s">
        <v>1402</v>
      </c>
      <c r="J509" s="25"/>
      <c r="K509" s="25" t="s">
        <v>959</v>
      </c>
      <c r="L509" s="25"/>
      <c r="M509" s="25"/>
      <c r="N509" s="25"/>
      <c r="O509" s="25"/>
      <c r="P509" s="25"/>
      <c r="Q509" s="25"/>
      <c r="R509" s="25"/>
      <c r="S509" s="25"/>
      <c r="T509" s="25"/>
      <c r="U509" s="25"/>
      <c r="V509" s="25"/>
      <c r="W509" s="25"/>
      <c r="X509" s="25"/>
      <c r="Y509" s="25"/>
      <c r="Z509" s="25"/>
      <c r="AA509" s="25"/>
      <c r="AB509" s="25"/>
      <c r="AC509" s="25"/>
      <c r="AD509" s="25"/>
      <c r="AE509" s="25"/>
      <c r="AF509" s="25"/>
      <c r="AG509" s="25"/>
      <c r="AH509" s="25"/>
      <c r="AI509" s="25"/>
      <c r="AJ509" s="25"/>
      <c r="AK509" s="25"/>
      <c r="AL509" s="25"/>
      <c r="AM509" s="25">
        <v>33</v>
      </c>
      <c r="AN509" s="25">
        <v>220</v>
      </c>
      <c r="AO509" s="25">
        <v>1</v>
      </c>
      <c r="AP509" s="25">
        <v>300</v>
      </c>
      <c r="AQ509" s="25" t="s">
        <v>447</v>
      </c>
      <c r="AR509" s="22" t="s">
        <v>2194</v>
      </c>
    </row>
    <row r="510" spans="1:44" ht="15" x14ac:dyDescent="0.25">
      <c r="A510" s="24" t="s">
        <v>1403</v>
      </c>
      <c r="B510" s="25" t="s">
        <v>1404</v>
      </c>
      <c r="C510" s="25" t="s">
        <v>1405</v>
      </c>
      <c r="D510" s="22" t="str">
        <f t="shared" si="31"/>
        <v>Documents\GitHub\Ozon_upload\barcode\amazing pics\Термонаклейка Кассета цветы Vintage Soul.pdf</v>
      </c>
      <c r="E510" s="25" t="str">
        <f t="shared" si="33"/>
        <v>C:\work\baby prints\MainTop\tif\tatyana\A4\set3\64_vert.tif</v>
      </c>
      <c r="F510" s="25">
        <v>1</v>
      </c>
      <c r="G510" s="25">
        <v>1</v>
      </c>
      <c r="H510" s="25"/>
      <c r="I510" s="25" t="s">
        <v>1406</v>
      </c>
      <c r="J510" s="25"/>
      <c r="K510" s="25" t="s">
        <v>959</v>
      </c>
      <c r="L510" s="25"/>
      <c r="M510" s="25"/>
      <c r="N510" s="25"/>
      <c r="O510" s="25"/>
      <c r="P510" s="25"/>
      <c r="Q510" s="25"/>
      <c r="R510" s="25"/>
      <c r="S510" s="25"/>
      <c r="T510" s="25"/>
      <c r="U510" s="25"/>
      <c r="V510" s="25"/>
      <c r="W510" s="25"/>
      <c r="X510" s="25"/>
      <c r="Y510" s="25"/>
      <c r="Z510" s="25"/>
      <c r="AA510" s="25"/>
      <c r="AB510" s="25"/>
      <c r="AC510" s="25"/>
      <c r="AD510" s="25"/>
      <c r="AE510" s="25"/>
      <c r="AF510" s="25"/>
      <c r="AG510" s="25"/>
      <c r="AH510" s="25"/>
      <c r="AI510" s="25"/>
      <c r="AJ510" s="25"/>
      <c r="AK510" s="25"/>
      <c r="AL510" s="25"/>
      <c r="AM510" s="25">
        <v>33</v>
      </c>
      <c r="AN510" s="25">
        <v>220</v>
      </c>
      <c r="AO510" s="25">
        <v>1</v>
      </c>
      <c r="AP510" s="25">
        <v>300</v>
      </c>
      <c r="AQ510" s="25" t="s">
        <v>447</v>
      </c>
      <c r="AR510" s="22" t="s">
        <v>2195</v>
      </c>
    </row>
    <row r="511" spans="1:44" ht="15" x14ac:dyDescent="0.25">
      <c r="A511" s="24" t="s">
        <v>1407</v>
      </c>
      <c r="B511" s="25" t="s">
        <v>1408</v>
      </c>
      <c r="C511" s="25" t="s">
        <v>1409</v>
      </c>
      <c r="D511" s="22" t="str">
        <f t="shared" si="31"/>
        <v>Documents\GitHub\Ozon_upload\barcode\amazing pics\Термонаклейка Большая волна в Канагаве Солнце.pdf</v>
      </c>
      <c r="E511" s="25" t="str">
        <f t="shared" si="33"/>
        <v>C:\work\baby prints\MainTop\tif\tatyana\A4\set3\65_vert.tif</v>
      </c>
      <c r="F511" s="25">
        <v>1</v>
      </c>
      <c r="G511" s="25">
        <v>1</v>
      </c>
      <c r="H511" s="25"/>
      <c r="I511" s="25" t="s">
        <v>1410</v>
      </c>
      <c r="J511" s="25"/>
      <c r="K511" s="25" t="s">
        <v>959</v>
      </c>
      <c r="L511" s="25"/>
      <c r="M511" s="25"/>
      <c r="N511" s="25"/>
      <c r="O511" s="25"/>
      <c r="P511" s="25"/>
      <c r="Q511" s="25"/>
      <c r="R511" s="25"/>
      <c r="S511" s="25"/>
      <c r="T511" s="25"/>
      <c r="U511" s="25"/>
      <c r="V511" s="25"/>
      <c r="W511" s="25"/>
      <c r="X511" s="25"/>
      <c r="Y511" s="25"/>
      <c r="Z511" s="25"/>
      <c r="AA511" s="25"/>
      <c r="AB511" s="25"/>
      <c r="AC511" s="25"/>
      <c r="AD511" s="25"/>
      <c r="AE511" s="25"/>
      <c r="AF511" s="25"/>
      <c r="AG511" s="25"/>
      <c r="AH511" s="25"/>
      <c r="AI511" s="25"/>
      <c r="AJ511" s="25"/>
      <c r="AK511" s="25"/>
      <c r="AL511" s="25"/>
      <c r="AM511" s="25">
        <v>33</v>
      </c>
      <c r="AN511" s="25">
        <v>220</v>
      </c>
      <c r="AO511" s="25">
        <v>1</v>
      </c>
      <c r="AP511" s="25">
        <v>300</v>
      </c>
      <c r="AQ511" s="25" t="s">
        <v>447</v>
      </c>
      <c r="AR511" s="22" t="s">
        <v>2196</v>
      </c>
    </row>
    <row r="512" spans="1:44" ht="15" x14ac:dyDescent="0.25">
      <c r="A512" s="24" t="s">
        <v>1411</v>
      </c>
      <c r="B512" s="25" t="s">
        <v>1412</v>
      </c>
      <c r="C512" s="25" t="s">
        <v>1413</v>
      </c>
      <c r="D512" s="22" t="str">
        <f t="shared" si="31"/>
        <v>Documents\GitHub\Ozon_upload\barcode\amazing pics\Термонаклейка Фламинго Flamingo цветы.pdf</v>
      </c>
      <c r="E512" s="25" t="str">
        <f t="shared" si="33"/>
        <v>C:\work\baby prints\MainTop\tif\tatyana\A4\set3\66_vert.tif</v>
      </c>
      <c r="F512" s="25">
        <v>1</v>
      </c>
      <c r="G512" s="25">
        <v>1</v>
      </c>
      <c r="H512" s="25"/>
      <c r="I512" s="25" t="s">
        <v>1414</v>
      </c>
      <c r="J512" s="25"/>
      <c r="K512" s="25" t="s">
        <v>959</v>
      </c>
      <c r="L512" s="25"/>
      <c r="M512" s="25"/>
      <c r="N512" s="25"/>
      <c r="O512" s="25"/>
      <c r="P512" s="25"/>
      <c r="Q512" s="25"/>
      <c r="R512" s="25"/>
      <c r="S512" s="25"/>
      <c r="T512" s="25"/>
      <c r="U512" s="25"/>
      <c r="V512" s="25"/>
      <c r="W512" s="25"/>
      <c r="X512" s="25"/>
      <c r="Y512" s="25"/>
      <c r="Z512" s="25"/>
      <c r="AA512" s="25"/>
      <c r="AB512" s="25"/>
      <c r="AC512" s="25"/>
      <c r="AD512" s="25"/>
      <c r="AE512" s="25"/>
      <c r="AF512" s="25"/>
      <c r="AG512" s="25"/>
      <c r="AH512" s="25"/>
      <c r="AI512" s="25"/>
      <c r="AJ512" s="25"/>
      <c r="AK512" s="25"/>
      <c r="AL512" s="25"/>
      <c r="AM512" s="25">
        <v>33</v>
      </c>
      <c r="AN512" s="25">
        <v>220</v>
      </c>
      <c r="AO512" s="25">
        <v>1</v>
      </c>
      <c r="AP512" s="25">
        <v>300</v>
      </c>
      <c r="AQ512" s="25" t="s">
        <v>447</v>
      </c>
      <c r="AR512" s="22" t="s">
        <v>2197</v>
      </c>
    </row>
    <row r="513" spans="1:44" ht="15" x14ac:dyDescent="0.25">
      <c r="A513" s="24" t="s">
        <v>1415</v>
      </c>
      <c r="B513" s="25" t="s">
        <v>1416</v>
      </c>
      <c r="C513" s="25" t="s">
        <v>1417</v>
      </c>
      <c r="D513" s="22" t="str">
        <f t="shared" si="31"/>
        <v>Documents\GitHub\Ozon_upload\barcode\amazing pics\Термонаклейка Инь Янь Леопарды.pdf</v>
      </c>
      <c r="E513" s="25" t="str">
        <f t="shared" si="33"/>
        <v>C:\work\baby prints\MainTop\tif\tatyana\A4\set3\69_vert.tif</v>
      </c>
      <c r="F513" s="25">
        <v>1</v>
      </c>
      <c r="G513" s="25">
        <v>1</v>
      </c>
      <c r="H513" s="25"/>
      <c r="I513" s="25" t="s">
        <v>1418</v>
      </c>
      <c r="J513" s="25"/>
      <c r="K513" s="25" t="s">
        <v>959</v>
      </c>
      <c r="L513" s="25"/>
      <c r="M513" s="25"/>
      <c r="N513" s="25"/>
      <c r="O513" s="25"/>
      <c r="P513" s="25"/>
      <c r="Q513" s="25"/>
      <c r="R513" s="25"/>
      <c r="S513" s="25"/>
      <c r="T513" s="25"/>
      <c r="U513" s="25"/>
      <c r="V513" s="25"/>
      <c r="W513" s="25"/>
      <c r="X513" s="25"/>
      <c r="Y513" s="25"/>
      <c r="Z513" s="25"/>
      <c r="AA513" s="25"/>
      <c r="AB513" s="25"/>
      <c r="AC513" s="25"/>
      <c r="AD513" s="25"/>
      <c r="AE513" s="25"/>
      <c r="AF513" s="25"/>
      <c r="AG513" s="25"/>
      <c r="AH513" s="25"/>
      <c r="AI513" s="25"/>
      <c r="AJ513" s="25"/>
      <c r="AK513" s="25"/>
      <c r="AL513" s="25"/>
      <c r="AM513" s="25">
        <v>33</v>
      </c>
      <c r="AN513" s="25">
        <v>220</v>
      </c>
      <c r="AO513" s="25">
        <v>1</v>
      </c>
      <c r="AP513" s="25">
        <v>300</v>
      </c>
      <c r="AQ513" s="25" t="s">
        <v>447</v>
      </c>
      <c r="AR513" s="22" t="s">
        <v>2198</v>
      </c>
    </row>
    <row r="514" spans="1:44" ht="15" x14ac:dyDescent="0.25">
      <c r="A514" s="24" t="s">
        <v>1419</v>
      </c>
      <c r="B514" s="25" t="s">
        <v>1420</v>
      </c>
      <c r="C514" s="25" t="s">
        <v>1421</v>
      </c>
      <c r="D514" s="22" t="str">
        <f t="shared" si="31"/>
        <v>Documents\GitHub\Ozon_upload\barcode\amazing pics\Термонаклейка Змеи черная белая 2шт.pdf</v>
      </c>
      <c r="E514" s="25" t="str">
        <f t="shared" si="33"/>
        <v>C:\work\baby prints\MainTop\tif\tatyana\A4\set3\70_vert.tif</v>
      </c>
      <c r="F514" s="25">
        <v>1</v>
      </c>
      <c r="G514" s="25">
        <v>1</v>
      </c>
      <c r="H514" s="25"/>
      <c r="I514" s="25" t="s">
        <v>1422</v>
      </c>
      <c r="J514" s="25"/>
      <c r="K514" s="25" t="s">
        <v>959</v>
      </c>
      <c r="L514" s="25"/>
      <c r="M514" s="25"/>
      <c r="N514" s="25"/>
      <c r="O514" s="25"/>
      <c r="P514" s="25"/>
      <c r="Q514" s="25"/>
      <c r="R514" s="25"/>
      <c r="S514" s="25"/>
      <c r="T514" s="25"/>
      <c r="U514" s="25"/>
      <c r="V514" s="25"/>
      <c r="W514" s="25"/>
      <c r="X514" s="25"/>
      <c r="Y514" s="25"/>
      <c r="Z514" s="25"/>
      <c r="AA514" s="25"/>
      <c r="AB514" s="25"/>
      <c r="AC514" s="25"/>
      <c r="AD514" s="25"/>
      <c r="AE514" s="25"/>
      <c r="AF514" s="25"/>
      <c r="AG514" s="25"/>
      <c r="AH514" s="25"/>
      <c r="AI514" s="25"/>
      <c r="AJ514" s="25"/>
      <c r="AK514" s="25"/>
      <c r="AL514" s="25"/>
      <c r="AM514" s="25">
        <v>33</v>
      </c>
      <c r="AN514" s="25">
        <v>220</v>
      </c>
      <c r="AO514" s="25">
        <v>1</v>
      </c>
      <c r="AP514" s="25">
        <v>300</v>
      </c>
      <c r="AQ514" s="25" t="s">
        <v>447</v>
      </c>
      <c r="AR514" s="22" t="s">
        <v>2199</v>
      </c>
    </row>
    <row r="515" spans="1:44" ht="15" x14ac:dyDescent="0.25">
      <c r="A515" s="20" t="s">
        <v>1769</v>
      </c>
      <c r="D515" s="22" t="str">
        <f t="shared" si="31"/>
        <v>Documents\GitHub\Ozon_upload\barcode\amazing pics\Термонаклейка набор Спанч Боб Sponge Bob .pdf</v>
      </c>
      <c r="E515" t="str">
        <f>CONCATENATE("C:\Users\",username!A28,"\Documents\GitHub\Ozon_upload\DTF_images\tatyana\A4\bundle\",C515,".tif")</f>
        <v>C:\Users\maxim\Documents\GitHub\Ozon_upload\DTF_images\tatyana\A4\bundle\.tif</v>
      </c>
      <c r="F515">
        <v>1</v>
      </c>
      <c r="G515">
        <v>1</v>
      </c>
      <c r="I515" t="s">
        <v>44</v>
      </c>
      <c r="K515" t="s">
        <v>959</v>
      </c>
      <c r="AM515" s="25">
        <v>33</v>
      </c>
      <c r="AN515" s="22">
        <v>220</v>
      </c>
      <c r="AO515" s="22">
        <v>1</v>
      </c>
      <c r="AP515" s="22">
        <v>300</v>
      </c>
      <c r="AQ515" t="s">
        <v>447</v>
      </c>
    </row>
    <row r="516" spans="1:44" x14ac:dyDescent="0.2">
      <c r="A516" s="6" t="s">
        <v>403</v>
      </c>
      <c r="B516" t="s">
        <v>404</v>
      </c>
      <c r="D516" s="9" t="str">
        <f>CONCATENATE("Documents\GitHub\Ozon_upload\barcode\футболки\", A516, ".pdf")</f>
        <v>Documents\GitHub\Ozon_upload\barcode\футболки\Футболка Человек паук Spiderman р92.pdf</v>
      </c>
      <c r="I516" t="s">
        <v>44</v>
      </c>
      <c r="K516" t="s">
        <v>45</v>
      </c>
      <c r="AN516" s="22"/>
      <c r="AO516" s="22"/>
      <c r="AP516" s="22"/>
      <c r="AQ516" t="s">
        <v>405</v>
      </c>
    </row>
    <row r="517" spans="1:44" x14ac:dyDescent="0.2">
      <c r="A517" s="6" t="s">
        <v>406</v>
      </c>
      <c r="B517" t="s">
        <v>407</v>
      </c>
      <c r="D517" s="22" t="str">
        <f t="shared" ref="D517:D534" si="34">CONCATENATE("Documents\GitHub\Ozon_upload\barcode\футболки\", A517, ".pdf")</f>
        <v>Documents\GitHub\Ozon_upload\barcode\футболки\Футболка Человек паук Spiderman р98.pdf</v>
      </c>
      <c r="I517" t="s">
        <v>44</v>
      </c>
      <c r="K517" t="s">
        <v>45</v>
      </c>
      <c r="AN517" s="22"/>
      <c r="AO517" s="22"/>
      <c r="AP517" s="22"/>
      <c r="AQ517" t="s">
        <v>405</v>
      </c>
    </row>
    <row r="518" spans="1:44" x14ac:dyDescent="0.2">
      <c r="A518" s="6" t="s">
        <v>408</v>
      </c>
      <c r="B518" t="s">
        <v>409</v>
      </c>
      <c r="D518" s="22" t="str">
        <f t="shared" si="34"/>
        <v>Documents\GitHub\Ozon_upload\barcode\футболки\Футболка Человек паук Spiderman р104.pdf</v>
      </c>
      <c r="I518" t="s">
        <v>44</v>
      </c>
      <c r="K518" t="s">
        <v>45</v>
      </c>
      <c r="AN518" s="22"/>
      <c r="AO518" s="22"/>
      <c r="AP518" s="22"/>
      <c r="AQ518" t="s">
        <v>405</v>
      </c>
    </row>
    <row r="519" spans="1:44" x14ac:dyDescent="0.2">
      <c r="A519" s="6" t="s">
        <v>410</v>
      </c>
      <c r="B519" t="s">
        <v>411</v>
      </c>
      <c r="D519" s="22" t="str">
        <f t="shared" si="34"/>
        <v>Documents\GitHub\Ozon_upload\barcode\футболки\Футболка Человек паук Spiderman р110.pdf</v>
      </c>
      <c r="I519" t="s">
        <v>44</v>
      </c>
      <c r="K519" t="s">
        <v>45</v>
      </c>
      <c r="AN519" s="22"/>
      <c r="AO519" s="22"/>
      <c r="AP519" s="22"/>
      <c r="AQ519" t="s">
        <v>405</v>
      </c>
    </row>
    <row r="520" spans="1:44" x14ac:dyDescent="0.2">
      <c r="A520" s="6" t="s">
        <v>412</v>
      </c>
      <c r="B520" t="s">
        <v>413</v>
      </c>
      <c r="D520" s="22" t="str">
        <f t="shared" si="34"/>
        <v>Documents\GitHub\Ozon_upload\barcode\футболки\Футболка Человек паук Spiderman р116.pdf</v>
      </c>
      <c r="I520" t="s">
        <v>44</v>
      </c>
      <c r="K520" t="s">
        <v>45</v>
      </c>
      <c r="AN520" s="22"/>
      <c r="AO520" s="22"/>
      <c r="AP520" s="22"/>
      <c r="AQ520" t="s">
        <v>405</v>
      </c>
    </row>
    <row r="521" spans="1:44" x14ac:dyDescent="0.2">
      <c r="A521" s="6" t="s">
        <v>414</v>
      </c>
      <c r="B521" t="s">
        <v>415</v>
      </c>
      <c r="D521" s="22" t="str">
        <f t="shared" si="34"/>
        <v>Documents\GitHub\Ozon_upload\barcode\футболки\Футболка Человек паук Spiderman р122.pdf</v>
      </c>
      <c r="I521" t="s">
        <v>44</v>
      </c>
      <c r="K521" t="s">
        <v>45</v>
      </c>
      <c r="AN521" s="22"/>
      <c r="AO521" s="22"/>
      <c r="AP521" s="22"/>
      <c r="AQ521" t="s">
        <v>405</v>
      </c>
    </row>
    <row r="522" spans="1:44" x14ac:dyDescent="0.2">
      <c r="A522" s="6" t="s">
        <v>416</v>
      </c>
      <c r="B522" t="s">
        <v>417</v>
      </c>
      <c r="D522" s="22" t="str">
        <f t="shared" si="34"/>
        <v>Documents\GitHub\Ozon_upload\barcode\футболки\Футболка Человек паук Spiderman р128.pdf</v>
      </c>
      <c r="I522" t="s">
        <v>44</v>
      </c>
      <c r="K522" t="s">
        <v>45</v>
      </c>
      <c r="AN522" s="22"/>
      <c r="AO522" s="22"/>
      <c r="AP522" s="22"/>
      <c r="AQ522" t="s">
        <v>405</v>
      </c>
    </row>
    <row r="523" spans="1:44" x14ac:dyDescent="0.2">
      <c r="A523" s="6" t="s">
        <v>418</v>
      </c>
      <c r="B523" t="s">
        <v>419</v>
      </c>
      <c r="D523" s="22" t="str">
        <f t="shared" si="34"/>
        <v>Documents\GitHub\Ozon_upload\barcode\футболки\Футболка Человек паук Spiderman р134.pdf</v>
      </c>
      <c r="I523" t="s">
        <v>44</v>
      </c>
      <c r="K523" t="s">
        <v>45</v>
      </c>
      <c r="AN523" s="22"/>
      <c r="AO523" s="22"/>
      <c r="AP523" s="22"/>
      <c r="AQ523" t="s">
        <v>405</v>
      </c>
    </row>
    <row r="524" spans="1:44" x14ac:dyDescent="0.2">
      <c r="A524" s="6" t="s">
        <v>420</v>
      </c>
      <c r="B524" t="s">
        <v>421</v>
      </c>
      <c r="D524" s="22" t="str">
        <f t="shared" si="34"/>
        <v>Documents\GitHub\Ozon_upload\barcode\футболки\Футболка Русалочка с надписью. Крылышко. р92.pdf</v>
      </c>
      <c r="I524" t="s">
        <v>44</v>
      </c>
      <c r="K524" t="s">
        <v>45</v>
      </c>
      <c r="AN524" s="22"/>
      <c r="AO524" s="22"/>
      <c r="AP524" s="22"/>
      <c r="AQ524" t="s">
        <v>405</v>
      </c>
    </row>
    <row r="525" spans="1:44" x14ac:dyDescent="0.2">
      <c r="A525" s="6" t="s">
        <v>422</v>
      </c>
      <c r="B525" t="s">
        <v>423</v>
      </c>
      <c r="D525" s="22" t="str">
        <f t="shared" si="34"/>
        <v>Documents\GitHub\Ozon_upload\barcode\футболки\Футболка Русалочка с надписью. Крылышко. р104.pdf</v>
      </c>
      <c r="I525" t="s">
        <v>44</v>
      </c>
      <c r="K525" t="s">
        <v>45</v>
      </c>
      <c r="AN525" s="22"/>
      <c r="AO525" s="22"/>
      <c r="AP525" s="22"/>
      <c r="AQ525" t="s">
        <v>405</v>
      </c>
    </row>
    <row r="526" spans="1:44" x14ac:dyDescent="0.2">
      <c r="A526" s="6" t="s">
        <v>424</v>
      </c>
      <c r="B526" t="s">
        <v>425</v>
      </c>
      <c r="D526" s="22" t="str">
        <f t="shared" si="34"/>
        <v>Documents\GitHub\Ozon_upload\barcode\футболки\Футболка Русалочка с надписью. Крылышко. р122.pdf</v>
      </c>
      <c r="I526" t="s">
        <v>44</v>
      </c>
      <c r="K526" t="s">
        <v>45</v>
      </c>
      <c r="AN526" s="22"/>
      <c r="AO526" s="22"/>
      <c r="AP526" s="22"/>
      <c r="AQ526" t="s">
        <v>405</v>
      </c>
    </row>
    <row r="527" spans="1:44" x14ac:dyDescent="0.2">
      <c r="A527" s="6" t="s">
        <v>426</v>
      </c>
      <c r="B527" t="s">
        <v>427</v>
      </c>
      <c r="D527" s="22" t="str">
        <f t="shared" si="34"/>
        <v>Documents\GitHub\Ozon_upload\barcode\футболки\Футболка Русалочка с надписью. Крылышко. р98.pdf</v>
      </c>
      <c r="I527" t="s">
        <v>44</v>
      </c>
      <c r="K527" t="s">
        <v>45</v>
      </c>
      <c r="AN527" s="22"/>
      <c r="AO527" s="22"/>
      <c r="AP527" s="22"/>
      <c r="AQ527" t="s">
        <v>405</v>
      </c>
    </row>
    <row r="528" spans="1:44" x14ac:dyDescent="0.2">
      <c r="A528" s="6" t="s">
        <v>428</v>
      </c>
      <c r="B528" t="s">
        <v>429</v>
      </c>
      <c r="D528" s="22" t="str">
        <f t="shared" si="34"/>
        <v>Documents\GitHub\Ozon_upload\barcode\футболки\Футболка Русалочка с надписью. Крылышко. р116.pdf</v>
      </c>
      <c r="I528" t="s">
        <v>44</v>
      </c>
      <c r="K528" t="s">
        <v>45</v>
      </c>
      <c r="AN528" s="22"/>
      <c r="AO528" s="22"/>
      <c r="AP528" s="22"/>
      <c r="AQ528" t="s">
        <v>405</v>
      </c>
    </row>
    <row r="529" spans="1:43" x14ac:dyDescent="0.2">
      <c r="A529" s="6" t="s">
        <v>430</v>
      </c>
      <c r="B529" t="s">
        <v>431</v>
      </c>
      <c r="D529" s="22" t="str">
        <f t="shared" si="34"/>
        <v>Documents\GitHub\Ozon_upload\barcode\футболки\Футболка Русалочка с надписью. Крылышко. р110.pdf</v>
      </c>
      <c r="I529" t="s">
        <v>44</v>
      </c>
      <c r="K529" t="s">
        <v>45</v>
      </c>
      <c r="AN529" s="22"/>
      <c r="AO529" s="22"/>
      <c r="AP529" s="22"/>
      <c r="AQ529" t="s">
        <v>405</v>
      </c>
    </row>
    <row r="530" spans="1:43" x14ac:dyDescent="0.2">
      <c r="A530" s="6" t="s">
        <v>432</v>
      </c>
      <c r="B530" t="s">
        <v>433</v>
      </c>
      <c r="D530" s="22" t="str">
        <f t="shared" si="34"/>
        <v>Documents\GitHub\Ozon_upload\barcode\футболки\Футболка Девочка с лошадью. Рукав крылышко. р92.pdf</v>
      </c>
      <c r="I530" t="s">
        <v>44</v>
      </c>
      <c r="K530" t="s">
        <v>45</v>
      </c>
      <c r="AN530" s="22"/>
      <c r="AO530" s="22"/>
      <c r="AP530" s="22"/>
      <c r="AQ530" t="s">
        <v>405</v>
      </c>
    </row>
    <row r="531" spans="1:43" x14ac:dyDescent="0.2">
      <c r="A531" s="6" t="s">
        <v>434</v>
      </c>
      <c r="B531" t="s">
        <v>435</v>
      </c>
      <c r="D531" s="22" t="str">
        <f t="shared" si="34"/>
        <v>Documents\GitHub\Ozon_upload\barcode\футболки\Футболка Девочка с лошадью. Рукав крылышко. р98.pdf</v>
      </c>
      <c r="I531" t="s">
        <v>44</v>
      </c>
      <c r="K531" t="s">
        <v>45</v>
      </c>
      <c r="AN531" s="22"/>
      <c r="AO531" s="22"/>
      <c r="AP531" s="22"/>
      <c r="AQ531" t="s">
        <v>405</v>
      </c>
    </row>
    <row r="532" spans="1:43" x14ac:dyDescent="0.2">
      <c r="A532" s="6" t="s">
        <v>436</v>
      </c>
      <c r="B532" t="s">
        <v>437</v>
      </c>
      <c r="D532" s="22" t="str">
        <f t="shared" si="34"/>
        <v>Documents\GitHub\Ozon_upload\barcode\футболки\Футболка Девочка с лошадью. Рукав крылышко. р104.pdf</v>
      </c>
      <c r="I532" t="s">
        <v>44</v>
      </c>
      <c r="K532" t="s">
        <v>45</v>
      </c>
      <c r="AN532" s="22"/>
      <c r="AO532" s="22"/>
      <c r="AP532" s="22"/>
      <c r="AQ532" t="s">
        <v>405</v>
      </c>
    </row>
    <row r="533" spans="1:43" x14ac:dyDescent="0.2">
      <c r="A533" s="6" t="s">
        <v>438</v>
      </c>
      <c r="B533" t="s">
        <v>439</v>
      </c>
      <c r="D533" s="22" t="str">
        <f t="shared" si="34"/>
        <v>Documents\GitHub\Ozon_upload\barcode\футболки\Футболка Девочка с лошадью. Рукав крылышко. р110.pdf</v>
      </c>
      <c r="I533" t="s">
        <v>44</v>
      </c>
      <c r="K533" t="s">
        <v>45</v>
      </c>
      <c r="AN533" s="22"/>
      <c r="AO533" s="22"/>
      <c r="AP533" s="22"/>
      <c r="AQ533" t="s">
        <v>405</v>
      </c>
    </row>
    <row r="534" spans="1:43" x14ac:dyDescent="0.2">
      <c r="A534" s="6" t="s">
        <v>440</v>
      </c>
      <c r="B534" t="s">
        <v>441</v>
      </c>
      <c r="D534" s="22" t="str">
        <f t="shared" si="34"/>
        <v>Documents\GitHub\Ozon_upload\barcode\футболки\Футболка Девочка с лошадью. Рукав крылышко. р116.pdf</v>
      </c>
      <c r="I534" t="s">
        <v>44</v>
      </c>
      <c r="K534" t="s">
        <v>45</v>
      </c>
      <c r="AN534" s="22"/>
      <c r="AO534" s="22"/>
      <c r="AP534" s="22"/>
      <c r="AQ534" t="s">
        <v>405</v>
      </c>
    </row>
    <row r="535" spans="1:43" x14ac:dyDescent="0.2">
      <c r="A535" s="6" t="s">
        <v>442</v>
      </c>
      <c r="B535" t="s">
        <v>443</v>
      </c>
      <c r="D535" s="22" t="str">
        <f>CONCATENATE("Documents\GitHub\Ozon_upload\barcode\футболки\", A535, ".pdf")</f>
        <v>Documents\GitHub\Ozon_upload\barcode\футболки\Футболка Девочка с лошадью. Рукав крылышко. р122.pdf</v>
      </c>
      <c r="I535" t="s">
        <v>44</v>
      </c>
      <c r="K535" t="s">
        <v>45</v>
      </c>
      <c r="AN535" s="22"/>
      <c r="AO535" s="22"/>
      <c r="AP535" s="22"/>
      <c r="AQ535" t="s">
        <v>405</v>
      </c>
    </row>
    <row r="536" spans="1:43" x14ac:dyDescent="0.2">
      <c r="A536" s="6" t="s">
        <v>655</v>
      </c>
      <c r="B536" t="s">
        <v>656</v>
      </c>
      <c r="D536" t="str">
        <f>CONCATENATE("Documents\GitHub\Ozon_upload\barcode\футболки\", A536, ".pdf")</f>
        <v>Documents\GitHub\Ozon_upload\barcode\футболки\Футболка Единорог. Рукав крылышко. р92.pdf</v>
      </c>
      <c r="I536" t="s">
        <v>44</v>
      </c>
      <c r="K536" t="s">
        <v>45</v>
      </c>
      <c r="AN536" s="22"/>
      <c r="AO536" s="22"/>
      <c r="AP536" s="22"/>
      <c r="AQ536" t="s">
        <v>405</v>
      </c>
    </row>
    <row r="537" spans="1:43" x14ac:dyDescent="0.2">
      <c r="A537" s="14" t="s">
        <v>657</v>
      </c>
      <c r="B537" t="s">
        <v>658</v>
      </c>
      <c r="D537" s="22" t="str">
        <f t="shared" ref="D537:D541" si="35">CONCATENATE("Documents\GitHub\Ozon_upload\barcode\футболки\", A537, ".pdf")</f>
        <v>Documents\GitHub\Ozon_upload\barcode\футболки\Футболка Единорог. Рукав крылышко. р98.pdf</v>
      </c>
      <c r="I537" t="s">
        <v>44</v>
      </c>
      <c r="K537" t="s">
        <v>45</v>
      </c>
      <c r="AN537" s="22"/>
      <c r="AO537" s="22"/>
      <c r="AP537" s="22"/>
      <c r="AQ537" t="s">
        <v>405</v>
      </c>
    </row>
    <row r="538" spans="1:43" x14ac:dyDescent="0.2">
      <c r="A538" s="14" t="s">
        <v>659</v>
      </c>
      <c r="B538" t="s">
        <v>660</v>
      </c>
      <c r="D538" s="22" t="str">
        <f t="shared" si="35"/>
        <v>Documents\GitHub\Ozon_upload\barcode\футболки\Футболка Единорог. Рукав крылышко. р104.pdf</v>
      </c>
      <c r="I538" t="s">
        <v>44</v>
      </c>
      <c r="K538" t="s">
        <v>45</v>
      </c>
      <c r="AN538" s="22"/>
      <c r="AO538" s="22"/>
      <c r="AP538" s="22"/>
      <c r="AQ538" t="s">
        <v>405</v>
      </c>
    </row>
    <row r="539" spans="1:43" x14ac:dyDescent="0.2">
      <c r="A539" s="14" t="s">
        <v>661</v>
      </c>
      <c r="B539" t="s">
        <v>662</v>
      </c>
      <c r="D539" s="22" t="str">
        <f t="shared" si="35"/>
        <v>Documents\GitHub\Ozon_upload\barcode\футболки\Футболка Единорог. Рукав крылышко. р110.pdf</v>
      </c>
      <c r="I539" t="s">
        <v>44</v>
      </c>
      <c r="K539" t="s">
        <v>45</v>
      </c>
      <c r="AN539" s="22"/>
      <c r="AO539" s="22"/>
      <c r="AP539" s="22"/>
      <c r="AQ539" t="s">
        <v>405</v>
      </c>
    </row>
    <row r="540" spans="1:43" x14ac:dyDescent="0.2">
      <c r="A540" s="14" t="s">
        <v>663</v>
      </c>
      <c r="B540" t="s">
        <v>664</v>
      </c>
      <c r="D540" s="22" t="str">
        <f t="shared" si="35"/>
        <v>Documents\GitHub\Ozon_upload\barcode\футболки\Футболка Единорог. Рукав крылышко. р116.pdf</v>
      </c>
      <c r="I540" t="s">
        <v>44</v>
      </c>
      <c r="K540" t="s">
        <v>45</v>
      </c>
      <c r="AN540" s="22"/>
      <c r="AO540" s="22"/>
      <c r="AP540" s="22"/>
      <c r="AQ540" t="s">
        <v>405</v>
      </c>
    </row>
    <row r="541" spans="1:43" x14ac:dyDescent="0.2">
      <c r="A541" s="14" t="s">
        <v>665</v>
      </c>
      <c r="B541" t="s">
        <v>666</v>
      </c>
      <c r="D541" s="22" t="str">
        <f t="shared" si="35"/>
        <v>Documents\GitHub\Ozon_upload\barcode\футболки\Футболка Единорог. Рукав крылышко. р122.pdf</v>
      </c>
      <c r="I541" t="s">
        <v>44</v>
      </c>
      <c r="K541" t="s">
        <v>45</v>
      </c>
      <c r="AN541" s="22"/>
      <c r="AO541" s="22"/>
      <c r="AP541" s="22"/>
      <c r="AQ541" t="s">
        <v>405</v>
      </c>
    </row>
    <row r="542" spans="1:43" x14ac:dyDescent="0.2">
      <c r="A542" s="6" t="s">
        <v>823</v>
      </c>
      <c r="B542" t="s">
        <v>824</v>
      </c>
      <c r="D542" t="str">
        <f>CONCATENATE("Documents\GitHub\Ozon_upload\barcode\футболки\", A542, ".pdf")</f>
        <v>Documents\GitHub\Ozon_upload\barcode\футболки\Футболка Эльза и Анна. Рукав крылышко. Р92.pdf</v>
      </c>
      <c r="I542" t="s">
        <v>44</v>
      </c>
      <c r="K542" t="s">
        <v>45</v>
      </c>
      <c r="AN542" s="22"/>
      <c r="AO542" s="22"/>
      <c r="AP542" s="22"/>
      <c r="AQ542" t="s">
        <v>405</v>
      </c>
    </row>
    <row r="543" spans="1:43" x14ac:dyDescent="0.2">
      <c r="A543" s="6" t="s">
        <v>825</v>
      </c>
      <c r="B543" t="s">
        <v>826</v>
      </c>
      <c r="D543" s="22" t="str">
        <f t="shared" ref="D543:D565" si="36">CONCATENATE("Documents\GitHub\Ozon_upload\barcode\футболки\", A543, ".pdf")</f>
        <v>Documents\GitHub\Ozon_upload\barcode\футболки\Футболка Эльза и Анна. Рукав крылышко. Р98.pdf</v>
      </c>
      <c r="I543" t="s">
        <v>44</v>
      </c>
      <c r="K543" t="s">
        <v>45</v>
      </c>
      <c r="AN543" s="22"/>
      <c r="AO543" s="22"/>
      <c r="AP543" s="22"/>
      <c r="AQ543" t="s">
        <v>405</v>
      </c>
    </row>
    <row r="544" spans="1:43" x14ac:dyDescent="0.2">
      <c r="A544" s="6" t="s">
        <v>827</v>
      </c>
      <c r="B544" t="s">
        <v>828</v>
      </c>
      <c r="D544" s="22" t="str">
        <f t="shared" si="36"/>
        <v>Documents\GitHub\Ozon_upload\barcode\футболки\Футболка Эльза и Анна. Рукав крылышко. Р104.pdf</v>
      </c>
      <c r="I544" t="s">
        <v>44</v>
      </c>
      <c r="K544" t="s">
        <v>45</v>
      </c>
      <c r="AN544" s="22"/>
      <c r="AO544" s="22"/>
      <c r="AP544" s="22"/>
      <c r="AQ544" t="s">
        <v>405</v>
      </c>
    </row>
    <row r="545" spans="1:43" x14ac:dyDescent="0.2">
      <c r="A545" s="6" t="s">
        <v>829</v>
      </c>
      <c r="B545" t="s">
        <v>830</v>
      </c>
      <c r="D545" s="22" t="str">
        <f t="shared" si="36"/>
        <v>Documents\GitHub\Ozon_upload\barcode\футболки\Футболка Эльза и Анна. Рукав крылышко. Р110.pdf</v>
      </c>
      <c r="I545" t="s">
        <v>44</v>
      </c>
      <c r="K545" t="s">
        <v>45</v>
      </c>
      <c r="AN545" s="22"/>
      <c r="AO545" s="22"/>
      <c r="AP545" s="22"/>
      <c r="AQ545" t="s">
        <v>405</v>
      </c>
    </row>
    <row r="546" spans="1:43" x14ac:dyDescent="0.2">
      <c r="A546" s="6" t="s">
        <v>831</v>
      </c>
      <c r="B546" t="s">
        <v>832</v>
      </c>
      <c r="D546" s="22" t="str">
        <f t="shared" si="36"/>
        <v>Documents\GitHub\Ozon_upload\barcode\футболки\Футболка Эльза и Анна. Рукав крылышко. Р116.pdf</v>
      </c>
      <c r="I546" t="s">
        <v>44</v>
      </c>
      <c r="K546" t="s">
        <v>45</v>
      </c>
      <c r="AN546" s="22"/>
      <c r="AO546" s="22"/>
      <c r="AP546" s="22"/>
      <c r="AQ546" t="s">
        <v>405</v>
      </c>
    </row>
    <row r="547" spans="1:43" x14ac:dyDescent="0.2">
      <c r="A547" s="6" t="s">
        <v>833</v>
      </c>
      <c r="B547" t="s">
        <v>834</v>
      </c>
      <c r="D547" s="22" t="str">
        <f t="shared" si="36"/>
        <v>Documents\GitHub\Ozon_upload\barcode\футболки\Футболка Эльза и Анна. Рукав крылышко. Р122.pdf</v>
      </c>
      <c r="I547" t="s">
        <v>44</v>
      </c>
      <c r="K547" t="s">
        <v>45</v>
      </c>
      <c r="AN547" s="22"/>
      <c r="AO547" s="22"/>
      <c r="AP547" s="22"/>
      <c r="AQ547" t="s">
        <v>405</v>
      </c>
    </row>
    <row r="548" spans="1:43" x14ac:dyDescent="0.2">
      <c r="A548" s="6" t="s">
        <v>835</v>
      </c>
      <c r="B548" t="s">
        <v>836</v>
      </c>
      <c r="D548" s="22" t="str">
        <f t="shared" si="36"/>
        <v>Documents\GitHub\Ozon_upload\barcode\футболки\Футболка Эльза. Холодное сердце. Рукав крыл. Р92.pdf</v>
      </c>
      <c r="I548" t="s">
        <v>44</v>
      </c>
      <c r="K548" t="s">
        <v>45</v>
      </c>
      <c r="AN548" s="22"/>
      <c r="AO548" s="22"/>
      <c r="AP548" s="22"/>
      <c r="AQ548" t="s">
        <v>405</v>
      </c>
    </row>
    <row r="549" spans="1:43" x14ac:dyDescent="0.2">
      <c r="A549" s="6" t="s">
        <v>837</v>
      </c>
      <c r="B549" t="s">
        <v>838</v>
      </c>
      <c r="D549" s="22" t="str">
        <f t="shared" si="36"/>
        <v>Documents\GitHub\Ozon_upload\barcode\футболки\Футболка Эльза. Холодное сердце. Рукав крыл. Р98.pdf</v>
      </c>
      <c r="I549" t="s">
        <v>44</v>
      </c>
      <c r="K549" t="s">
        <v>45</v>
      </c>
      <c r="AN549" s="22"/>
      <c r="AO549" s="22"/>
      <c r="AP549" s="22"/>
      <c r="AQ549" t="s">
        <v>405</v>
      </c>
    </row>
    <row r="550" spans="1:43" x14ac:dyDescent="0.2">
      <c r="A550" s="6" t="s">
        <v>839</v>
      </c>
      <c r="B550" t="s">
        <v>840</v>
      </c>
      <c r="D550" s="22" t="str">
        <f t="shared" si="36"/>
        <v>Documents\GitHub\Ozon_upload\barcode\футболки\Футболка Эльза. Холодное сердце. Рукав крыл. Р104.pdf</v>
      </c>
      <c r="I550" t="s">
        <v>44</v>
      </c>
      <c r="K550" t="s">
        <v>45</v>
      </c>
      <c r="AN550" s="22"/>
      <c r="AO550" s="22"/>
      <c r="AP550" s="22"/>
      <c r="AQ550" t="s">
        <v>405</v>
      </c>
    </row>
    <row r="551" spans="1:43" x14ac:dyDescent="0.2">
      <c r="A551" s="6" t="s">
        <v>841</v>
      </c>
      <c r="B551" t="s">
        <v>842</v>
      </c>
      <c r="D551" s="22" t="str">
        <f t="shared" si="36"/>
        <v>Documents\GitHub\Ozon_upload\barcode\футболки\Футболка Эльза. Холодное сердце. Рукав крыл. Р110.pdf</v>
      </c>
      <c r="I551" t="s">
        <v>44</v>
      </c>
      <c r="K551" t="s">
        <v>45</v>
      </c>
      <c r="AN551" s="22"/>
      <c r="AO551" s="22"/>
      <c r="AP551" s="22"/>
      <c r="AQ551" t="s">
        <v>405</v>
      </c>
    </row>
    <row r="552" spans="1:43" x14ac:dyDescent="0.2">
      <c r="A552" s="6" t="s">
        <v>843</v>
      </c>
      <c r="B552" t="s">
        <v>844</v>
      </c>
      <c r="D552" s="22" t="str">
        <f t="shared" si="36"/>
        <v>Documents\GitHub\Ozon_upload\barcode\футболки\Футболка Эльза. Холодное сердце. Рукав крыл. Р116.pdf</v>
      </c>
      <c r="I552" t="s">
        <v>44</v>
      </c>
      <c r="K552" t="s">
        <v>45</v>
      </c>
      <c r="AN552" s="22"/>
      <c r="AO552" s="22"/>
      <c r="AP552" s="22"/>
      <c r="AQ552" t="s">
        <v>405</v>
      </c>
    </row>
    <row r="553" spans="1:43" x14ac:dyDescent="0.2">
      <c r="A553" s="6" t="s">
        <v>845</v>
      </c>
      <c r="B553" t="s">
        <v>846</v>
      </c>
      <c r="D553" s="22" t="str">
        <f t="shared" si="36"/>
        <v>Documents\GitHub\Ozon_upload\barcode\футболки\Футболка Эльза. Холодное сердце. Рукав крыл. Р122.pdf</v>
      </c>
      <c r="I553" t="s">
        <v>44</v>
      </c>
      <c r="K553" t="s">
        <v>45</v>
      </c>
      <c r="AN553" s="22"/>
      <c r="AO553" s="22"/>
      <c r="AP553" s="22"/>
      <c r="AQ553" t="s">
        <v>405</v>
      </c>
    </row>
    <row r="554" spans="1:43" x14ac:dyDescent="0.2">
      <c r="A554" s="6" t="s">
        <v>847</v>
      </c>
      <c r="B554" t="s">
        <v>848</v>
      </c>
      <c r="D554" s="22" t="str">
        <f t="shared" si="36"/>
        <v>Documents\GitHub\Ozon_upload\barcode\футболки\Футболка Единорог. Очки сердечки. Рукав крыл. Р92.pdf</v>
      </c>
      <c r="I554" t="s">
        <v>44</v>
      </c>
      <c r="K554" t="s">
        <v>45</v>
      </c>
      <c r="AN554" s="22"/>
      <c r="AO554" s="22"/>
      <c r="AP554" s="22"/>
      <c r="AQ554" t="s">
        <v>405</v>
      </c>
    </row>
    <row r="555" spans="1:43" x14ac:dyDescent="0.2">
      <c r="A555" s="6" t="s">
        <v>849</v>
      </c>
      <c r="B555" t="s">
        <v>850</v>
      </c>
      <c r="D555" s="22" t="str">
        <f t="shared" si="36"/>
        <v>Documents\GitHub\Ozon_upload\barcode\футболки\Футболка Единорог. Очки сердечки. Рукав крыл. Р98.pdf</v>
      </c>
      <c r="I555" t="s">
        <v>44</v>
      </c>
      <c r="K555" t="s">
        <v>45</v>
      </c>
      <c r="AN555" s="22"/>
      <c r="AO555" s="22"/>
      <c r="AP555" s="22"/>
      <c r="AQ555" t="s">
        <v>405</v>
      </c>
    </row>
    <row r="556" spans="1:43" x14ac:dyDescent="0.2">
      <c r="A556" s="6" t="s">
        <v>851</v>
      </c>
      <c r="B556" t="s">
        <v>852</v>
      </c>
      <c r="D556" s="22" t="str">
        <f t="shared" si="36"/>
        <v>Documents\GitHub\Ozon_upload\barcode\футболки\Футболка Единорог. Очки сердечки. Рукав крыл. Р104.pdf</v>
      </c>
      <c r="I556" t="s">
        <v>44</v>
      </c>
      <c r="K556" t="s">
        <v>45</v>
      </c>
      <c r="AN556" s="22"/>
      <c r="AO556" s="22"/>
      <c r="AP556" s="22"/>
      <c r="AQ556" t="s">
        <v>405</v>
      </c>
    </row>
    <row r="557" spans="1:43" x14ac:dyDescent="0.2">
      <c r="A557" s="6" t="s">
        <v>853</v>
      </c>
      <c r="B557" t="s">
        <v>854</v>
      </c>
      <c r="D557" s="22" t="str">
        <f t="shared" si="36"/>
        <v>Documents\GitHub\Ozon_upload\barcode\футболки\Футболка Единорог. Очки сердечки. Рукав крыл. Р110.pdf</v>
      </c>
      <c r="I557" t="s">
        <v>44</v>
      </c>
      <c r="K557" t="s">
        <v>45</v>
      </c>
      <c r="AN557" s="22"/>
      <c r="AO557" s="22"/>
      <c r="AP557" s="22"/>
      <c r="AQ557" t="s">
        <v>405</v>
      </c>
    </row>
    <row r="558" spans="1:43" x14ac:dyDescent="0.2">
      <c r="A558" s="6" t="s">
        <v>855</v>
      </c>
      <c r="B558" t="s">
        <v>856</v>
      </c>
      <c r="D558" s="22" t="str">
        <f t="shared" si="36"/>
        <v>Documents\GitHub\Ozon_upload\barcode\футболки\Футболка Единорог. Очки сердечки. Рукав крыл. Р116.pdf</v>
      </c>
      <c r="I558" t="s">
        <v>44</v>
      </c>
      <c r="K558" t="s">
        <v>45</v>
      </c>
      <c r="AN558" s="22"/>
      <c r="AO558" s="22"/>
      <c r="AP558" s="22"/>
      <c r="AQ558" t="s">
        <v>405</v>
      </c>
    </row>
    <row r="559" spans="1:43" x14ac:dyDescent="0.2">
      <c r="A559" s="6" t="s">
        <v>857</v>
      </c>
      <c r="B559" t="s">
        <v>858</v>
      </c>
      <c r="D559" s="22" t="str">
        <f t="shared" si="36"/>
        <v>Documents\GitHub\Ozon_upload\barcode\футболки\Футболка Единорог. Очки сердечки. Рукав крыл. Р122.pdf</v>
      </c>
      <c r="I559" t="s">
        <v>44</v>
      </c>
      <c r="K559" t="s">
        <v>45</v>
      </c>
      <c r="AN559" s="22"/>
      <c r="AO559" s="22"/>
      <c r="AP559" s="22"/>
      <c r="AQ559" t="s">
        <v>405</v>
      </c>
    </row>
    <row r="560" spans="1:43" x14ac:dyDescent="0.2">
      <c r="A560" s="6" t="s">
        <v>859</v>
      </c>
      <c r="B560" t="s">
        <v>860</v>
      </c>
      <c r="D560" s="22" t="str">
        <f t="shared" si="36"/>
        <v>Documents\GitHub\Ozon_upload\barcode\футболки\Футболка Минни Маус. Улыбка. Рукав крыл. Р92.pdf</v>
      </c>
      <c r="I560" t="s">
        <v>44</v>
      </c>
      <c r="K560" t="s">
        <v>45</v>
      </c>
      <c r="AN560" s="22"/>
      <c r="AO560" s="22"/>
      <c r="AP560" s="22"/>
      <c r="AQ560" t="s">
        <v>405</v>
      </c>
    </row>
    <row r="561" spans="1:43" x14ac:dyDescent="0.2">
      <c r="A561" s="6" t="s">
        <v>861</v>
      </c>
      <c r="B561" t="s">
        <v>862</v>
      </c>
      <c r="D561" s="22" t="str">
        <f t="shared" si="36"/>
        <v>Documents\GitHub\Ozon_upload\barcode\футболки\Футболка Минни Маус. Улыбка. Рукав крыл. Р98.pdf</v>
      </c>
      <c r="I561" t="s">
        <v>44</v>
      </c>
      <c r="K561" t="s">
        <v>45</v>
      </c>
      <c r="AN561" s="22"/>
      <c r="AO561" s="22"/>
      <c r="AP561" s="22"/>
      <c r="AQ561" t="s">
        <v>405</v>
      </c>
    </row>
    <row r="562" spans="1:43" x14ac:dyDescent="0.2">
      <c r="A562" s="6" t="s">
        <v>863</v>
      </c>
      <c r="B562" t="s">
        <v>864</v>
      </c>
      <c r="D562" s="22" t="str">
        <f t="shared" si="36"/>
        <v>Documents\GitHub\Ozon_upload\barcode\футболки\Футболка Минни Маус. Улыбка. Рукав крыл. Р104.pdf</v>
      </c>
      <c r="I562" t="s">
        <v>44</v>
      </c>
      <c r="K562" t="s">
        <v>45</v>
      </c>
      <c r="AN562" s="22"/>
      <c r="AO562" s="22"/>
      <c r="AP562" s="22"/>
      <c r="AQ562" t="s">
        <v>405</v>
      </c>
    </row>
    <row r="563" spans="1:43" x14ac:dyDescent="0.2">
      <c r="A563" s="6" t="s">
        <v>865</v>
      </c>
      <c r="B563" t="s">
        <v>866</v>
      </c>
      <c r="D563" s="22" t="str">
        <f t="shared" si="36"/>
        <v>Documents\GitHub\Ozon_upload\barcode\футболки\Футболка Минни Маус. Улыбка. Рукав крыл. Р110.pdf</v>
      </c>
      <c r="I563" t="s">
        <v>44</v>
      </c>
      <c r="K563" t="s">
        <v>45</v>
      </c>
      <c r="AN563" s="22"/>
      <c r="AO563" s="22"/>
      <c r="AP563" s="22"/>
      <c r="AQ563" t="s">
        <v>405</v>
      </c>
    </row>
    <row r="564" spans="1:43" x14ac:dyDescent="0.2">
      <c r="A564" s="6" t="s">
        <v>867</v>
      </c>
      <c r="B564" t="s">
        <v>868</v>
      </c>
      <c r="D564" s="22" t="str">
        <f t="shared" si="36"/>
        <v>Documents\GitHub\Ozon_upload\barcode\футболки\Футболка Минни Маус. Улыбка. Рукав крыл. Р116.pdf</v>
      </c>
      <c r="I564" t="s">
        <v>44</v>
      </c>
      <c r="K564" t="s">
        <v>45</v>
      </c>
      <c r="AN564" s="22"/>
      <c r="AO564" s="22"/>
      <c r="AP564" s="22"/>
      <c r="AQ564" t="s">
        <v>405</v>
      </c>
    </row>
    <row r="565" spans="1:43" x14ac:dyDescent="0.2">
      <c r="A565" s="6" t="s">
        <v>869</v>
      </c>
      <c r="B565" t="s">
        <v>870</v>
      </c>
      <c r="D565" s="22" t="str">
        <f t="shared" si="36"/>
        <v>Documents\GitHub\Ozon_upload\barcode\футболки\Футболка Минни Маус. Улыбка. Рукав крыл. Р122.pdf</v>
      </c>
      <c r="I565" t="s">
        <v>44</v>
      </c>
      <c r="K565" t="s">
        <v>45</v>
      </c>
      <c r="AN565" s="22"/>
      <c r="AO565" s="22"/>
      <c r="AP565" s="22"/>
      <c r="AQ565" t="s">
        <v>405</v>
      </c>
    </row>
    <row r="566" spans="1:43" x14ac:dyDescent="0.2">
      <c r="A566" t="s">
        <v>1541</v>
      </c>
      <c r="B566" t="s">
        <v>1542</v>
      </c>
      <c r="D566" t="str">
        <f>CONCATENATE("Documents\GitHub\Ozon_upload\barcode\футболки\", A566, ".pdf")</f>
        <v>Documents\GitHub\Ozon_upload\barcode\футболки\Платье желтое р92.pdf</v>
      </c>
      <c r="I566" t="s">
        <v>44</v>
      </c>
      <c r="K566" t="s">
        <v>45</v>
      </c>
      <c r="AN566" s="22"/>
      <c r="AO566" s="22"/>
      <c r="AP566" s="22"/>
      <c r="AQ566" s="22" t="s">
        <v>405</v>
      </c>
    </row>
    <row r="567" spans="1:43" x14ac:dyDescent="0.2">
      <c r="A567" t="s">
        <v>1543</v>
      </c>
      <c r="B567" t="s">
        <v>1544</v>
      </c>
      <c r="D567" s="22" t="str">
        <f t="shared" ref="D567:D585" si="37">CONCATENATE("Documents\GitHub\Ozon_upload\barcode\футболки\", A567, ".pdf")</f>
        <v>Documents\GitHub\Ozon_upload\barcode\футболки\Платье желтое р98.pdf</v>
      </c>
      <c r="I567" t="s">
        <v>44</v>
      </c>
      <c r="K567" t="s">
        <v>45</v>
      </c>
      <c r="AN567" s="22"/>
      <c r="AO567" s="22"/>
      <c r="AP567" s="22"/>
      <c r="AQ567" s="22" t="s">
        <v>405</v>
      </c>
    </row>
    <row r="568" spans="1:43" x14ac:dyDescent="0.2">
      <c r="A568" t="s">
        <v>1545</v>
      </c>
      <c r="B568" t="s">
        <v>1546</v>
      </c>
      <c r="D568" s="22" t="str">
        <f t="shared" si="37"/>
        <v>Documents\GitHub\Ozon_upload\barcode\футболки\Платье желтое р104.pdf</v>
      </c>
      <c r="I568" t="s">
        <v>44</v>
      </c>
      <c r="K568" t="s">
        <v>45</v>
      </c>
      <c r="AN568" s="22"/>
      <c r="AO568" s="22"/>
      <c r="AP568" s="22"/>
      <c r="AQ568" s="22" t="s">
        <v>405</v>
      </c>
    </row>
    <row r="569" spans="1:43" x14ac:dyDescent="0.2">
      <c r="A569" t="s">
        <v>1547</v>
      </c>
      <c r="B569" t="s">
        <v>1548</v>
      </c>
      <c r="D569" s="22" t="str">
        <f t="shared" si="37"/>
        <v>Documents\GitHub\Ozon_upload\barcode\футболки\Платье желтое р110.pdf</v>
      </c>
      <c r="I569" t="s">
        <v>44</v>
      </c>
      <c r="K569" t="s">
        <v>45</v>
      </c>
      <c r="AN569" s="22"/>
      <c r="AO569" s="22"/>
      <c r="AP569" s="22"/>
      <c r="AQ569" s="22" t="s">
        <v>405</v>
      </c>
    </row>
    <row r="570" spans="1:43" x14ac:dyDescent="0.2">
      <c r="A570" t="s">
        <v>1549</v>
      </c>
      <c r="B570" t="s">
        <v>1550</v>
      </c>
      <c r="D570" s="22" t="str">
        <f t="shared" si="37"/>
        <v>Documents\GitHub\Ozon_upload\barcode\футболки\Платье желтое р116.pdf</v>
      </c>
      <c r="I570" t="s">
        <v>44</v>
      </c>
      <c r="K570" t="s">
        <v>45</v>
      </c>
      <c r="AN570" s="22"/>
      <c r="AO570" s="22"/>
      <c r="AP570" s="22"/>
      <c r="AQ570" s="22" t="s">
        <v>405</v>
      </c>
    </row>
    <row r="571" spans="1:43" x14ac:dyDescent="0.2">
      <c r="A571" t="s">
        <v>1551</v>
      </c>
      <c r="B571" t="s">
        <v>1552</v>
      </c>
      <c r="D571" s="22" t="str">
        <f t="shared" si="37"/>
        <v>Documents\GitHub\Ozon_upload\barcode\футболки\Платье желтое р122.pdf</v>
      </c>
      <c r="I571" t="s">
        <v>44</v>
      </c>
      <c r="K571" t="s">
        <v>45</v>
      </c>
      <c r="AN571" s="22"/>
      <c r="AO571" s="22"/>
      <c r="AP571" s="22"/>
      <c r="AQ571" s="22" t="s">
        <v>405</v>
      </c>
    </row>
    <row r="572" spans="1:43" ht="15" x14ac:dyDescent="0.25">
      <c r="A572" s="10" t="s">
        <v>1553</v>
      </c>
      <c r="B572" t="s">
        <v>1554</v>
      </c>
      <c r="D572" s="22" t="str">
        <f t="shared" si="37"/>
        <v>Documents\GitHub\Ozon_upload\barcode\футболки\Футболка Соник Ежик Sonic р98.pdf</v>
      </c>
      <c r="I572" t="s">
        <v>44</v>
      </c>
      <c r="K572" t="s">
        <v>45</v>
      </c>
      <c r="AN572" s="22"/>
      <c r="AO572" s="22"/>
      <c r="AP572" s="22"/>
      <c r="AQ572" s="22" t="s">
        <v>405</v>
      </c>
    </row>
    <row r="573" spans="1:43" ht="15" x14ac:dyDescent="0.25">
      <c r="A573" s="10" t="s">
        <v>1555</v>
      </c>
      <c r="B573" t="s">
        <v>1556</v>
      </c>
      <c r="D573" s="22" t="str">
        <f t="shared" si="37"/>
        <v>Documents\GitHub\Ozon_upload\barcode\футболки\Футболка Соник Ежик Sonic р104.pdf</v>
      </c>
      <c r="I573" t="s">
        <v>44</v>
      </c>
      <c r="K573" t="s">
        <v>45</v>
      </c>
      <c r="AN573" s="22"/>
      <c r="AO573" s="22"/>
      <c r="AP573" s="22"/>
      <c r="AQ573" s="22" t="s">
        <v>405</v>
      </c>
    </row>
    <row r="574" spans="1:43" ht="15" x14ac:dyDescent="0.25">
      <c r="A574" s="10" t="s">
        <v>1557</v>
      </c>
      <c r="B574" t="s">
        <v>1558</v>
      </c>
      <c r="D574" s="22" t="str">
        <f t="shared" si="37"/>
        <v>Documents\GitHub\Ozon_upload\barcode\футболки\Футболка Соник Ежик Sonic р110.pdf</v>
      </c>
      <c r="I574" t="s">
        <v>44</v>
      </c>
      <c r="K574" t="s">
        <v>45</v>
      </c>
      <c r="AN574" s="22"/>
      <c r="AO574" s="22"/>
      <c r="AP574" s="22"/>
      <c r="AQ574" s="22" t="s">
        <v>405</v>
      </c>
    </row>
    <row r="575" spans="1:43" ht="15" x14ac:dyDescent="0.25">
      <c r="A575" s="10" t="s">
        <v>1559</v>
      </c>
      <c r="B575" t="s">
        <v>1560</v>
      </c>
      <c r="D575" s="22" t="str">
        <f t="shared" si="37"/>
        <v>Documents\GitHub\Ozon_upload\barcode\футболки\Футболка Соник Ежик Sonic р116.pdf</v>
      </c>
      <c r="I575" t="s">
        <v>44</v>
      </c>
      <c r="K575" t="s">
        <v>45</v>
      </c>
      <c r="AN575" s="22"/>
      <c r="AO575" s="22"/>
      <c r="AP575" s="22"/>
      <c r="AQ575" s="22" t="s">
        <v>405</v>
      </c>
    </row>
    <row r="576" spans="1:43" ht="15" x14ac:dyDescent="0.25">
      <c r="A576" s="10" t="s">
        <v>1561</v>
      </c>
      <c r="B576" t="s">
        <v>1562</v>
      </c>
      <c r="D576" s="22" t="str">
        <f t="shared" si="37"/>
        <v>Documents\GitHub\Ozon_upload\barcode\футболки\Футболка Соник Ежик Sonic р122.pdf</v>
      </c>
      <c r="I576" t="s">
        <v>44</v>
      </c>
      <c r="K576" t="s">
        <v>45</v>
      </c>
      <c r="AN576" s="22"/>
      <c r="AO576" s="22"/>
      <c r="AP576" s="22"/>
      <c r="AQ576" s="22" t="s">
        <v>405</v>
      </c>
    </row>
    <row r="577" spans="1:43" ht="15" x14ac:dyDescent="0.25">
      <c r="A577" s="10" t="s">
        <v>1563</v>
      </c>
      <c r="B577" t="s">
        <v>1564</v>
      </c>
      <c r="D577" s="22" t="str">
        <f t="shared" si="37"/>
        <v>Documents\GitHub\Ozon_upload\barcode\футболки\Футболка Соник Ежик Sonic р128.pdf</v>
      </c>
      <c r="I577" t="s">
        <v>44</v>
      </c>
      <c r="K577" t="s">
        <v>45</v>
      </c>
      <c r="AN577" s="22"/>
      <c r="AO577" s="22"/>
      <c r="AP577" s="22"/>
      <c r="AQ577" s="22" t="s">
        <v>405</v>
      </c>
    </row>
    <row r="578" spans="1:43" ht="15" x14ac:dyDescent="0.25">
      <c r="A578" s="10" t="s">
        <v>1565</v>
      </c>
      <c r="B578" t="s">
        <v>1566</v>
      </c>
      <c r="D578" s="22" t="str">
        <f t="shared" si="37"/>
        <v>Documents\GitHub\Ozon_upload\barcode\футболки\Футболка Соник Ежик Sonic р134.pdf</v>
      </c>
      <c r="I578" t="s">
        <v>44</v>
      </c>
      <c r="K578" t="s">
        <v>45</v>
      </c>
      <c r="AN578" s="22"/>
      <c r="AO578" s="22"/>
      <c r="AP578" s="22"/>
      <c r="AQ578" s="22" t="s">
        <v>405</v>
      </c>
    </row>
    <row r="579" spans="1:43" ht="15" x14ac:dyDescent="0.25">
      <c r="A579" s="10" t="s">
        <v>1567</v>
      </c>
      <c r="B579" t="s">
        <v>1568</v>
      </c>
      <c r="D579" s="22" t="str">
        <f t="shared" si="37"/>
        <v>Documents\GitHub\Ozon_upload\barcode\футболки\Футболка Единорог р98.pdf</v>
      </c>
      <c r="I579" t="s">
        <v>44</v>
      </c>
      <c r="K579" t="s">
        <v>45</v>
      </c>
      <c r="AN579" s="22"/>
      <c r="AO579" s="22"/>
      <c r="AP579" s="22"/>
      <c r="AQ579" s="22" t="s">
        <v>405</v>
      </c>
    </row>
    <row r="580" spans="1:43" ht="15" x14ac:dyDescent="0.25">
      <c r="A580" s="10" t="s">
        <v>1569</v>
      </c>
      <c r="B580" t="s">
        <v>1570</v>
      </c>
      <c r="D580" s="22" t="str">
        <f t="shared" si="37"/>
        <v>Documents\GitHub\Ozon_upload\barcode\футболки\Футболка Единорог р104.pdf</v>
      </c>
      <c r="I580" t="s">
        <v>44</v>
      </c>
      <c r="K580" t="s">
        <v>45</v>
      </c>
      <c r="AN580" s="22"/>
      <c r="AO580" s="22"/>
      <c r="AP580" s="22"/>
      <c r="AQ580" s="22" t="s">
        <v>405</v>
      </c>
    </row>
    <row r="581" spans="1:43" ht="15" x14ac:dyDescent="0.25">
      <c r="A581" s="10" t="s">
        <v>1571</v>
      </c>
      <c r="B581" t="s">
        <v>1572</v>
      </c>
      <c r="D581" s="22" t="str">
        <f t="shared" si="37"/>
        <v>Documents\GitHub\Ozon_upload\barcode\футболки\Футболка Единорог р110.pdf</v>
      </c>
      <c r="I581" t="s">
        <v>44</v>
      </c>
      <c r="K581" t="s">
        <v>45</v>
      </c>
      <c r="AN581" s="22"/>
      <c r="AO581" s="22"/>
      <c r="AP581" s="22"/>
      <c r="AQ581" s="22" t="s">
        <v>405</v>
      </c>
    </row>
    <row r="582" spans="1:43" ht="15" x14ac:dyDescent="0.25">
      <c r="A582" s="10" t="s">
        <v>1573</v>
      </c>
      <c r="B582" t="s">
        <v>1574</v>
      </c>
      <c r="D582" s="22" t="str">
        <f t="shared" si="37"/>
        <v>Documents\GitHub\Ozon_upload\barcode\футболки\Футболка Единорог р116.pdf</v>
      </c>
      <c r="I582" t="s">
        <v>44</v>
      </c>
      <c r="K582" t="s">
        <v>45</v>
      </c>
      <c r="AN582" s="22"/>
      <c r="AO582" s="22"/>
      <c r="AP582" s="22"/>
      <c r="AQ582" s="22" t="s">
        <v>405</v>
      </c>
    </row>
    <row r="583" spans="1:43" ht="15" x14ac:dyDescent="0.25">
      <c r="A583" s="10" t="s">
        <v>1575</v>
      </c>
      <c r="B583" t="s">
        <v>1576</v>
      </c>
      <c r="D583" s="22" t="str">
        <f t="shared" si="37"/>
        <v>Documents\GitHub\Ozon_upload\barcode\футболки\Футболка Единорог р122.pdf</v>
      </c>
      <c r="I583" t="s">
        <v>44</v>
      </c>
      <c r="K583" t="s">
        <v>45</v>
      </c>
      <c r="AN583" s="22"/>
      <c r="AO583" s="22"/>
      <c r="AP583" s="22"/>
      <c r="AQ583" s="22" t="s">
        <v>405</v>
      </c>
    </row>
    <row r="584" spans="1:43" ht="15" x14ac:dyDescent="0.25">
      <c r="A584" s="10" t="s">
        <v>1577</v>
      </c>
      <c r="B584" t="s">
        <v>1578</v>
      </c>
      <c r="D584" s="22" t="str">
        <f t="shared" si="37"/>
        <v>Documents\GitHub\Ozon_upload\barcode\футболки\Футболка Единорог р128.pdf</v>
      </c>
      <c r="I584" t="s">
        <v>44</v>
      </c>
      <c r="K584" t="s">
        <v>45</v>
      </c>
      <c r="AN584" s="22"/>
      <c r="AO584" s="22"/>
      <c r="AP584" s="22"/>
      <c r="AQ584" s="22" t="s">
        <v>405</v>
      </c>
    </row>
    <row r="585" spans="1:43" ht="15" x14ac:dyDescent="0.25">
      <c r="A585" s="10" t="s">
        <v>1579</v>
      </c>
      <c r="B585" t="s">
        <v>1580</v>
      </c>
      <c r="D585" s="22" t="str">
        <f t="shared" si="37"/>
        <v>Documents\GitHub\Ozon_upload\barcode\футболки\Футболка Единорог р134.pdf</v>
      </c>
      <c r="I585" t="s">
        <v>44</v>
      </c>
      <c r="K585" t="s">
        <v>45</v>
      </c>
      <c r="AN585" s="22"/>
      <c r="AO585" s="22"/>
      <c r="AP585" s="22"/>
      <c r="AQ585" s="22" t="s">
        <v>405</v>
      </c>
    </row>
  </sheetData>
  <dataValidations count="1">
    <dataValidation type="list" operator="equal" showErrorMessage="1" errorTitle="Ошибка" error="Выберите значение из списка" sqref="AB2:AB115" xr:uid="{00000000-0002-0000-0000-000000000000}">
      <formula1>#NAME?</formula1>
      <formula2>0</formula2>
    </dataValidation>
  </dataValidations>
  <pageMargins left="0.74791666666666701" right="0.74791666666666701" top="0.98402777777777795" bottom="0.98402777777777795"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54"/>
  <sheetViews>
    <sheetView zoomScaleNormal="100" workbookViewId="0">
      <selection activeCell="B37" sqref="B37"/>
    </sheetView>
  </sheetViews>
  <sheetFormatPr defaultRowHeight="12.75" x14ac:dyDescent="0.2"/>
  <cols>
    <col min="1" max="1025" width="8.7109375" customWidth="1"/>
  </cols>
  <sheetData>
    <row r="1" spans="1:1" x14ac:dyDescent="0.2">
      <c r="A1">
        <v>1</v>
      </c>
    </row>
    <row r="2" spans="1:1" x14ac:dyDescent="0.2">
      <c r="A2">
        <f t="shared" ref="A2:A65" si="0">A1+1</f>
        <v>2</v>
      </c>
    </row>
    <row r="3" spans="1:1" x14ac:dyDescent="0.2">
      <c r="A3">
        <f t="shared" si="0"/>
        <v>3</v>
      </c>
    </row>
    <row r="4" spans="1:1" x14ac:dyDescent="0.2">
      <c r="A4">
        <f t="shared" si="0"/>
        <v>4</v>
      </c>
    </row>
    <row r="5" spans="1:1" x14ac:dyDescent="0.2">
      <c r="A5">
        <f t="shared" si="0"/>
        <v>5</v>
      </c>
    </row>
    <row r="6" spans="1:1" x14ac:dyDescent="0.2">
      <c r="A6">
        <f t="shared" si="0"/>
        <v>6</v>
      </c>
    </row>
    <row r="7" spans="1:1" x14ac:dyDescent="0.2">
      <c r="A7">
        <f t="shared" si="0"/>
        <v>7</v>
      </c>
    </row>
    <row r="8" spans="1:1" x14ac:dyDescent="0.2">
      <c r="A8">
        <f t="shared" si="0"/>
        <v>8</v>
      </c>
    </row>
    <row r="9" spans="1:1" x14ac:dyDescent="0.2">
      <c r="A9">
        <f t="shared" si="0"/>
        <v>9</v>
      </c>
    </row>
    <row r="10" spans="1:1" x14ac:dyDescent="0.2">
      <c r="A10">
        <f t="shared" si="0"/>
        <v>10</v>
      </c>
    </row>
    <row r="11" spans="1:1" x14ac:dyDescent="0.2">
      <c r="A11">
        <f t="shared" si="0"/>
        <v>11</v>
      </c>
    </row>
    <row r="12" spans="1:1" x14ac:dyDescent="0.2">
      <c r="A12">
        <f t="shared" si="0"/>
        <v>12</v>
      </c>
    </row>
    <row r="13" spans="1:1" x14ac:dyDescent="0.2">
      <c r="A13">
        <f t="shared" si="0"/>
        <v>13</v>
      </c>
    </row>
    <row r="14" spans="1:1" x14ac:dyDescent="0.2">
      <c r="A14">
        <f t="shared" si="0"/>
        <v>14</v>
      </c>
    </row>
    <row r="15" spans="1:1" x14ac:dyDescent="0.2">
      <c r="A15">
        <f t="shared" si="0"/>
        <v>15</v>
      </c>
    </row>
    <row r="16" spans="1:1" x14ac:dyDescent="0.2">
      <c r="A16">
        <f t="shared" si="0"/>
        <v>16</v>
      </c>
    </row>
    <row r="17" spans="1:1" x14ac:dyDescent="0.2">
      <c r="A17">
        <f t="shared" si="0"/>
        <v>17</v>
      </c>
    </row>
    <row r="18" spans="1:1" x14ac:dyDescent="0.2">
      <c r="A18">
        <f t="shared" si="0"/>
        <v>18</v>
      </c>
    </row>
    <row r="19" spans="1:1" x14ac:dyDescent="0.2">
      <c r="A19">
        <f t="shared" si="0"/>
        <v>19</v>
      </c>
    </row>
    <row r="20" spans="1:1" x14ac:dyDescent="0.2">
      <c r="A20">
        <f t="shared" si="0"/>
        <v>20</v>
      </c>
    </row>
    <row r="21" spans="1:1" x14ac:dyDescent="0.2">
      <c r="A21">
        <f t="shared" si="0"/>
        <v>21</v>
      </c>
    </row>
    <row r="22" spans="1:1" x14ac:dyDescent="0.2">
      <c r="A22">
        <f t="shared" si="0"/>
        <v>22</v>
      </c>
    </row>
    <row r="23" spans="1:1" x14ac:dyDescent="0.2">
      <c r="A23">
        <f t="shared" si="0"/>
        <v>23</v>
      </c>
    </row>
    <row r="24" spans="1:1" x14ac:dyDescent="0.2">
      <c r="A24">
        <f t="shared" si="0"/>
        <v>24</v>
      </c>
    </row>
    <row r="25" spans="1:1" x14ac:dyDescent="0.2">
      <c r="A25">
        <f t="shared" si="0"/>
        <v>25</v>
      </c>
    </row>
    <row r="26" spans="1:1" x14ac:dyDescent="0.2">
      <c r="A26">
        <f t="shared" si="0"/>
        <v>26</v>
      </c>
    </row>
    <row r="27" spans="1:1" x14ac:dyDescent="0.2">
      <c r="A27">
        <f t="shared" si="0"/>
        <v>27</v>
      </c>
    </row>
    <row r="28" spans="1:1" x14ac:dyDescent="0.2">
      <c r="A28">
        <f t="shared" si="0"/>
        <v>28</v>
      </c>
    </row>
    <row r="29" spans="1:1" x14ac:dyDescent="0.2">
      <c r="A29">
        <f t="shared" si="0"/>
        <v>29</v>
      </c>
    </row>
    <row r="30" spans="1:1" x14ac:dyDescent="0.2">
      <c r="A30">
        <f t="shared" si="0"/>
        <v>30</v>
      </c>
    </row>
    <row r="31" spans="1:1" x14ac:dyDescent="0.2">
      <c r="A31">
        <f t="shared" si="0"/>
        <v>31</v>
      </c>
    </row>
    <row r="32" spans="1:1" x14ac:dyDescent="0.2">
      <c r="A32">
        <f t="shared" si="0"/>
        <v>32</v>
      </c>
    </row>
    <row r="33" spans="1:1" x14ac:dyDescent="0.2">
      <c r="A33">
        <f t="shared" si="0"/>
        <v>33</v>
      </c>
    </row>
    <row r="34" spans="1:1" x14ac:dyDescent="0.2">
      <c r="A34">
        <f t="shared" si="0"/>
        <v>34</v>
      </c>
    </row>
    <row r="35" spans="1:1" x14ac:dyDescent="0.2">
      <c r="A35">
        <f t="shared" si="0"/>
        <v>35</v>
      </c>
    </row>
    <row r="36" spans="1:1" x14ac:dyDescent="0.2">
      <c r="A36">
        <f t="shared" si="0"/>
        <v>36</v>
      </c>
    </row>
    <row r="37" spans="1:1" x14ac:dyDescent="0.2">
      <c r="A37">
        <f t="shared" si="0"/>
        <v>37</v>
      </c>
    </row>
    <row r="38" spans="1:1" x14ac:dyDescent="0.2">
      <c r="A38">
        <f t="shared" si="0"/>
        <v>38</v>
      </c>
    </row>
    <row r="39" spans="1:1" x14ac:dyDescent="0.2">
      <c r="A39">
        <f t="shared" si="0"/>
        <v>39</v>
      </c>
    </row>
    <row r="40" spans="1:1" x14ac:dyDescent="0.2">
      <c r="A40">
        <f t="shared" si="0"/>
        <v>40</v>
      </c>
    </row>
    <row r="41" spans="1:1" x14ac:dyDescent="0.2">
      <c r="A41">
        <f t="shared" si="0"/>
        <v>41</v>
      </c>
    </row>
    <row r="42" spans="1:1" x14ac:dyDescent="0.2">
      <c r="A42">
        <f t="shared" si="0"/>
        <v>42</v>
      </c>
    </row>
    <row r="43" spans="1:1" x14ac:dyDescent="0.2">
      <c r="A43">
        <f t="shared" si="0"/>
        <v>43</v>
      </c>
    </row>
    <row r="44" spans="1:1" x14ac:dyDescent="0.2">
      <c r="A44">
        <f t="shared" si="0"/>
        <v>44</v>
      </c>
    </row>
    <row r="45" spans="1:1" x14ac:dyDescent="0.2">
      <c r="A45">
        <f t="shared" si="0"/>
        <v>45</v>
      </c>
    </row>
    <row r="46" spans="1:1" x14ac:dyDescent="0.2">
      <c r="A46">
        <f t="shared" si="0"/>
        <v>46</v>
      </c>
    </row>
    <row r="47" spans="1:1" x14ac:dyDescent="0.2">
      <c r="A47">
        <f t="shared" si="0"/>
        <v>47</v>
      </c>
    </row>
    <row r="48" spans="1:1" x14ac:dyDescent="0.2">
      <c r="A48">
        <f t="shared" si="0"/>
        <v>48</v>
      </c>
    </row>
    <row r="49" spans="1:1" x14ac:dyDescent="0.2">
      <c r="A49">
        <f t="shared" si="0"/>
        <v>49</v>
      </c>
    </row>
    <row r="50" spans="1:1" x14ac:dyDescent="0.2">
      <c r="A50">
        <f t="shared" si="0"/>
        <v>50</v>
      </c>
    </row>
    <row r="51" spans="1:1" x14ac:dyDescent="0.2">
      <c r="A51">
        <f t="shared" si="0"/>
        <v>51</v>
      </c>
    </row>
    <row r="52" spans="1:1" x14ac:dyDescent="0.2">
      <c r="A52">
        <f t="shared" si="0"/>
        <v>52</v>
      </c>
    </row>
    <row r="53" spans="1:1" x14ac:dyDescent="0.2">
      <c r="A53">
        <f t="shared" si="0"/>
        <v>53</v>
      </c>
    </row>
    <row r="54" spans="1:1" x14ac:dyDescent="0.2">
      <c r="A54">
        <f t="shared" si="0"/>
        <v>54</v>
      </c>
    </row>
    <row r="55" spans="1:1" x14ac:dyDescent="0.2">
      <c r="A55">
        <f t="shared" si="0"/>
        <v>55</v>
      </c>
    </row>
    <row r="56" spans="1:1" x14ac:dyDescent="0.2">
      <c r="A56">
        <f t="shared" si="0"/>
        <v>56</v>
      </c>
    </row>
    <row r="57" spans="1:1" x14ac:dyDescent="0.2">
      <c r="A57">
        <f t="shared" si="0"/>
        <v>57</v>
      </c>
    </row>
    <row r="58" spans="1:1" x14ac:dyDescent="0.2">
      <c r="A58">
        <f t="shared" si="0"/>
        <v>58</v>
      </c>
    </row>
    <row r="59" spans="1:1" x14ac:dyDescent="0.2">
      <c r="A59">
        <f t="shared" si="0"/>
        <v>59</v>
      </c>
    </row>
    <row r="60" spans="1:1" x14ac:dyDescent="0.2">
      <c r="A60">
        <f t="shared" si="0"/>
        <v>60</v>
      </c>
    </row>
    <row r="61" spans="1:1" x14ac:dyDescent="0.2">
      <c r="A61">
        <f t="shared" si="0"/>
        <v>61</v>
      </c>
    </row>
    <row r="62" spans="1:1" x14ac:dyDescent="0.2">
      <c r="A62">
        <f t="shared" si="0"/>
        <v>62</v>
      </c>
    </row>
    <row r="63" spans="1:1" x14ac:dyDescent="0.2">
      <c r="A63">
        <f t="shared" si="0"/>
        <v>63</v>
      </c>
    </row>
    <row r="64" spans="1:1" x14ac:dyDescent="0.2">
      <c r="A64">
        <f t="shared" si="0"/>
        <v>64</v>
      </c>
    </row>
    <row r="65" spans="1:1" x14ac:dyDescent="0.2">
      <c r="A65">
        <f t="shared" si="0"/>
        <v>65</v>
      </c>
    </row>
    <row r="66" spans="1:1" x14ac:dyDescent="0.2">
      <c r="A66">
        <f t="shared" ref="A66:A129" si="1">A65+1</f>
        <v>66</v>
      </c>
    </row>
    <row r="67" spans="1:1" x14ac:dyDescent="0.2">
      <c r="A67">
        <f t="shared" si="1"/>
        <v>67</v>
      </c>
    </row>
    <row r="68" spans="1:1" x14ac:dyDescent="0.2">
      <c r="A68">
        <f t="shared" si="1"/>
        <v>68</v>
      </c>
    </row>
    <row r="69" spans="1:1" x14ac:dyDescent="0.2">
      <c r="A69">
        <f t="shared" si="1"/>
        <v>69</v>
      </c>
    </row>
    <row r="70" spans="1:1" x14ac:dyDescent="0.2">
      <c r="A70">
        <f t="shared" si="1"/>
        <v>70</v>
      </c>
    </row>
    <row r="71" spans="1:1" x14ac:dyDescent="0.2">
      <c r="A71">
        <f t="shared" si="1"/>
        <v>71</v>
      </c>
    </row>
    <row r="72" spans="1:1" x14ac:dyDescent="0.2">
      <c r="A72">
        <f t="shared" si="1"/>
        <v>72</v>
      </c>
    </row>
    <row r="73" spans="1:1" x14ac:dyDescent="0.2">
      <c r="A73">
        <f t="shared" si="1"/>
        <v>73</v>
      </c>
    </row>
    <row r="74" spans="1:1" x14ac:dyDescent="0.2">
      <c r="A74">
        <f t="shared" si="1"/>
        <v>74</v>
      </c>
    </row>
    <row r="75" spans="1:1" x14ac:dyDescent="0.2">
      <c r="A75">
        <f t="shared" si="1"/>
        <v>75</v>
      </c>
    </row>
    <row r="76" spans="1:1" x14ac:dyDescent="0.2">
      <c r="A76">
        <f t="shared" si="1"/>
        <v>76</v>
      </c>
    </row>
    <row r="77" spans="1:1" x14ac:dyDescent="0.2">
      <c r="A77">
        <f t="shared" si="1"/>
        <v>77</v>
      </c>
    </row>
    <row r="78" spans="1:1" x14ac:dyDescent="0.2">
      <c r="A78">
        <f t="shared" si="1"/>
        <v>78</v>
      </c>
    </row>
    <row r="79" spans="1:1" x14ac:dyDescent="0.2">
      <c r="A79">
        <f t="shared" si="1"/>
        <v>79</v>
      </c>
    </row>
    <row r="80" spans="1:1" x14ac:dyDescent="0.2">
      <c r="A80">
        <f t="shared" si="1"/>
        <v>80</v>
      </c>
    </row>
    <row r="81" spans="1:1" x14ac:dyDescent="0.2">
      <c r="A81">
        <f t="shared" si="1"/>
        <v>81</v>
      </c>
    </row>
    <row r="82" spans="1:1" x14ac:dyDescent="0.2">
      <c r="A82">
        <f t="shared" si="1"/>
        <v>82</v>
      </c>
    </row>
    <row r="83" spans="1:1" x14ac:dyDescent="0.2">
      <c r="A83">
        <f t="shared" si="1"/>
        <v>83</v>
      </c>
    </row>
    <row r="84" spans="1:1" x14ac:dyDescent="0.2">
      <c r="A84">
        <f t="shared" si="1"/>
        <v>84</v>
      </c>
    </row>
    <row r="85" spans="1:1" x14ac:dyDescent="0.2">
      <c r="A85">
        <f t="shared" si="1"/>
        <v>85</v>
      </c>
    </row>
    <row r="86" spans="1:1" x14ac:dyDescent="0.2">
      <c r="A86">
        <f t="shared" si="1"/>
        <v>86</v>
      </c>
    </row>
    <row r="87" spans="1:1" x14ac:dyDescent="0.2">
      <c r="A87">
        <f t="shared" si="1"/>
        <v>87</v>
      </c>
    </row>
    <row r="88" spans="1:1" x14ac:dyDescent="0.2">
      <c r="A88">
        <f t="shared" si="1"/>
        <v>88</v>
      </c>
    </row>
    <row r="89" spans="1:1" x14ac:dyDescent="0.2">
      <c r="A89">
        <f t="shared" si="1"/>
        <v>89</v>
      </c>
    </row>
    <row r="90" spans="1:1" x14ac:dyDescent="0.2">
      <c r="A90">
        <f t="shared" si="1"/>
        <v>90</v>
      </c>
    </row>
    <row r="91" spans="1:1" x14ac:dyDescent="0.2">
      <c r="A91">
        <f t="shared" si="1"/>
        <v>91</v>
      </c>
    </row>
    <row r="92" spans="1:1" x14ac:dyDescent="0.2">
      <c r="A92">
        <f t="shared" si="1"/>
        <v>92</v>
      </c>
    </row>
    <row r="93" spans="1:1" x14ac:dyDescent="0.2">
      <c r="A93">
        <f t="shared" si="1"/>
        <v>93</v>
      </c>
    </row>
    <row r="94" spans="1:1" x14ac:dyDescent="0.2">
      <c r="A94">
        <f t="shared" si="1"/>
        <v>94</v>
      </c>
    </row>
    <row r="95" spans="1:1" x14ac:dyDescent="0.2">
      <c r="A95">
        <f t="shared" si="1"/>
        <v>95</v>
      </c>
    </row>
    <row r="96" spans="1:1" x14ac:dyDescent="0.2">
      <c r="A96">
        <f t="shared" si="1"/>
        <v>96</v>
      </c>
    </row>
    <row r="97" spans="1:1" x14ac:dyDescent="0.2">
      <c r="A97">
        <f t="shared" si="1"/>
        <v>97</v>
      </c>
    </row>
    <row r="98" spans="1:1" x14ac:dyDescent="0.2">
      <c r="A98">
        <f t="shared" si="1"/>
        <v>98</v>
      </c>
    </row>
    <row r="99" spans="1:1" x14ac:dyDescent="0.2">
      <c r="A99">
        <f t="shared" si="1"/>
        <v>99</v>
      </c>
    </row>
    <row r="100" spans="1:1" x14ac:dyDescent="0.2">
      <c r="A100">
        <f t="shared" si="1"/>
        <v>100</v>
      </c>
    </row>
    <row r="101" spans="1:1" x14ac:dyDescent="0.2">
      <c r="A101">
        <f t="shared" si="1"/>
        <v>101</v>
      </c>
    </row>
    <row r="102" spans="1:1" x14ac:dyDescent="0.2">
      <c r="A102">
        <f t="shared" si="1"/>
        <v>102</v>
      </c>
    </row>
    <row r="103" spans="1:1" x14ac:dyDescent="0.2">
      <c r="A103">
        <f t="shared" si="1"/>
        <v>103</v>
      </c>
    </row>
    <row r="104" spans="1:1" x14ac:dyDescent="0.2">
      <c r="A104">
        <f t="shared" si="1"/>
        <v>104</v>
      </c>
    </row>
    <row r="105" spans="1:1" x14ac:dyDescent="0.2">
      <c r="A105">
        <f t="shared" si="1"/>
        <v>105</v>
      </c>
    </row>
    <row r="106" spans="1:1" x14ac:dyDescent="0.2">
      <c r="A106">
        <f t="shared" si="1"/>
        <v>106</v>
      </c>
    </row>
    <row r="107" spans="1:1" x14ac:dyDescent="0.2">
      <c r="A107">
        <f t="shared" si="1"/>
        <v>107</v>
      </c>
    </row>
    <row r="108" spans="1:1" x14ac:dyDescent="0.2">
      <c r="A108">
        <f t="shared" si="1"/>
        <v>108</v>
      </c>
    </row>
    <row r="109" spans="1:1" x14ac:dyDescent="0.2">
      <c r="A109">
        <f t="shared" si="1"/>
        <v>109</v>
      </c>
    </row>
    <row r="110" spans="1:1" x14ac:dyDescent="0.2">
      <c r="A110">
        <f t="shared" si="1"/>
        <v>110</v>
      </c>
    </row>
    <row r="111" spans="1:1" x14ac:dyDescent="0.2">
      <c r="A111">
        <f t="shared" si="1"/>
        <v>111</v>
      </c>
    </row>
    <row r="112" spans="1:1" x14ac:dyDescent="0.2">
      <c r="A112">
        <f t="shared" si="1"/>
        <v>112</v>
      </c>
    </row>
    <row r="113" spans="1:1" x14ac:dyDescent="0.2">
      <c r="A113">
        <f t="shared" si="1"/>
        <v>113</v>
      </c>
    </row>
    <row r="114" spans="1:1" x14ac:dyDescent="0.2">
      <c r="A114">
        <f t="shared" si="1"/>
        <v>114</v>
      </c>
    </row>
    <row r="115" spans="1:1" x14ac:dyDescent="0.2">
      <c r="A115">
        <f t="shared" si="1"/>
        <v>115</v>
      </c>
    </row>
    <row r="116" spans="1:1" x14ac:dyDescent="0.2">
      <c r="A116">
        <f t="shared" si="1"/>
        <v>116</v>
      </c>
    </row>
    <row r="117" spans="1:1" x14ac:dyDescent="0.2">
      <c r="A117">
        <f t="shared" si="1"/>
        <v>117</v>
      </c>
    </row>
    <row r="118" spans="1:1" x14ac:dyDescent="0.2">
      <c r="A118">
        <f t="shared" si="1"/>
        <v>118</v>
      </c>
    </row>
    <row r="119" spans="1:1" x14ac:dyDescent="0.2">
      <c r="A119">
        <f t="shared" si="1"/>
        <v>119</v>
      </c>
    </row>
    <row r="120" spans="1:1" x14ac:dyDescent="0.2">
      <c r="A120">
        <f t="shared" si="1"/>
        <v>120</v>
      </c>
    </row>
    <row r="121" spans="1:1" x14ac:dyDescent="0.2">
      <c r="A121">
        <f t="shared" si="1"/>
        <v>121</v>
      </c>
    </row>
    <row r="122" spans="1:1" x14ac:dyDescent="0.2">
      <c r="A122">
        <f t="shared" si="1"/>
        <v>122</v>
      </c>
    </row>
    <row r="123" spans="1:1" x14ac:dyDescent="0.2">
      <c r="A123">
        <f t="shared" si="1"/>
        <v>123</v>
      </c>
    </row>
    <row r="124" spans="1:1" x14ac:dyDescent="0.2">
      <c r="A124">
        <f t="shared" si="1"/>
        <v>124</v>
      </c>
    </row>
    <row r="125" spans="1:1" x14ac:dyDescent="0.2">
      <c r="A125">
        <f t="shared" si="1"/>
        <v>125</v>
      </c>
    </row>
    <row r="126" spans="1:1" x14ac:dyDescent="0.2">
      <c r="A126">
        <f t="shared" si="1"/>
        <v>126</v>
      </c>
    </row>
    <row r="127" spans="1:1" x14ac:dyDescent="0.2">
      <c r="A127">
        <f t="shared" si="1"/>
        <v>127</v>
      </c>
    </row>
    <row r="128" spans="1:1" x14ac:dyDescent="0.2">
      <c r="A128">
        <f t="shared" si="1"/>
        <v>128</v>
      </c>
    </row>
    <row r="129" spans="1:1" x14ac:dyDescent="0.2">
      <c r="A129">
        <f t="shared" si="1"/>
        <v>129</v>
      </c>
    </row>
    <row r="130" spans="1:1" x14ac:dyDescent="0.2">
      <c r="A130">
        <f t="shared" ref="A130:A193" si="2">A129+1</f>
        <v>130</v>
      </c>
    </row>
    <row r="131" spans="1:1" x14ac:dyDescent="0.2">
      <c r="A131">
        <f t="shared" si="2"/>
        <v>131</v>
      </c>
    </row>
    <row r="132" spans="1:1" x14ac:dyDescent="0.2">
      <c r="A132">
        <f t="shared" si="2"/>
        <v>132</v>
      </c>
    </row>
    <row r="133" spans="1:1" x14ac:dyDescent="0.2">
      <c r="A133">
        <f t="shared" si="2"/>
        <v>133</v>
      </c>
    </row>
    <row r="134" spans="1:1" x14ac:dyDescent="0.2">
      <c r="A134">
        <f t="shared" si="2"/>
        <v>134</v>
      </c>
    </row>
    <row r="135" spans="1:1" x14ac:dyDescent="0.2">
      <c r="A135">
        <f t="shared" si="2"/>
        <v>135</v>
      </c>
    </row>
    <row r="136" spans="1:1" x14ac:dyDescent="0.2">
      <c r="A136">
        <f t="shared" si="2"/>
        <v>136</v>
      </c>
    </row>
    <row r="137" spans="1:1" x14ac:dyDescent="0.2">
      <c r="A137">
        <f t="shared" si="2"/>
        <v>137</v>
      </c>
    </row>
    <row r="138" spans="1:1" x14ac:dyDescent="0.2">
      <c r="A138">
        <f t="shared" si="2"/>
        <v>138</v>
      </c>
    </row>
    <row r="139" spans="1:1" x14ac:dyDescent="0.2">
      <c r="A139">
        <f t="shared" si="2"/>
        <v>139</v>
      </c>
    </row>
    <row r="140" spans="1:1" x14ac:dyDescent="0.2">
      <c r="A140">
        <f t="shared" si="2"/>
        <v>140</v>
      </c>
    </row>
    <row r="141" spans="1:1" x14ac:dyDescent="0.2">
      <c r="A141">
        <f t="shared" si="2"/>
        <v>141</v>
      </c>
    </row>
    <row r="142" spans="1:1" x14ac:dyDescent="0.2">
      <c r="A142">
        <f t="shared" si="2"/>
        <v>142</v>
      </c>
    </row>
    <row r="143" spans="1:1" x14ac:dyDescent="0.2">
      <c r="A143">
        <f t="shared" si="2"/>
        <v>143</v>
      </c>
    </row>
    <row r="144" spans="1:1" x14ac:dyDescent="0.2">
      <c r="A144">
        <f t="shared" si="2"/>
        <v>144</v>
      </c>
    </row>
    <row r="145" spans="1:1" x14ac:dyDescent="0.2">
      <c r="A145">
        <f t="shared" si="2"/>
        <v>145</v>
      </c>
    </row>
    <row r="146" spans="1:1" x14ac:dyDescent="0.2">
      <c r="A146">
        <f t="shared" si="2"/>
        <v>146</v>
      </c>
    </row>
    <row r="147" spans="1:1" x14ac:dyDescent="0.2">
      <c r="A147">
        <f t="shared" si="2"/>
        <v>147</v>
      </c>
    </row>
    <row r="148" spans="1:1" x14ac:dyDescent="0.2">
      <c r="A148">
        <f t="shared" si="2"/>
        <v>148</v>
      </c>
    </row>
    <row r="149" spans="1:1" x14ac:dyDescent="0.2">
      <c r="A149">
        <f t="shared" si="2"/>
        <v>149</v>
      </c>
    </row>
    <row r="150" spans="1:1" x14ac:dyDescent="0.2">
      <c r="A150">
        <f t="shared" si="2"/>
        <v>150</v>
      </c>
    </row>
    <row r="151" spans="1:1" x14ac:dyDescent="0.2">
      <c r="A151">
        <f t="shared" si="2"/>
        <v>151</v>
      </c>
    </row>
    <row r="152" spans="1:1" x14ac:dyDescent="0.2">
      <c r="A152">
        <f t="shared" si="2"/>
        <v>152</v>
      </c>
    </row>
    <row r="153" spans="1:1" x14ac:dyDescent="0.2">
      <c r="A153">
        <f t="shared" si="2"/>
        <v>153</v>
      </c>
    </row>
    <row r="154" spans="1:1" x14ac:dyDescent="0.2">
      <c r="A154">
        <f t="shared" si="2"/>
        <v>154</v>
      </c>
    </row>
    <row r="155" spans="1:1" x14ac:dyDescent="0.2">
      <c r="A155">
        <f t="shared" si="2"/>
        <v>155</v>
      </c>
    </row>
    <row r="156" spans="1:1" x14ac:dyDescent="0.2">
      <c r="A156">
        <f t="shared" si="2"/>
        <v>156</v>
      </c>
    </row>
    <row r="157" spans="1:1" x14ac:dyDescent="0.2">
      <c r="A157">
        <f t="shared" si="2"/>
        <v>157</v>
      </c>
    </row>
    <row r="158" spans="1:1" x14ac:dyDescent="0.2">
      <c r="A158">
        <f t="shared" si="2"/>
        <v>158</v>
      </c>
    </row>
    <row r="159" spans="1:1" x14ac:dyDescent="0.2">
      <c r="A159">
        <f t="shared" si="2"/>
        <v>159</v>
      </c>
    </row>
    <row r="160" spans="1:1" x14ac:dyDescent="0.2">
      <c r="A160">
        <f t="shared" si="2"/>
        <v>160</v>
      </c>
    </row>
    <row r="161" spans="1:1" x14ac:dyDescent="0.2">
      <c r="A161">
        <f t="shared" si="2"/>
        <v>161</v>
      </c>
    </row>
    <row r="162" spans="1:1" x14ac:dyDescent="0.2">
      <c r="A162">
        <f t="shared" si="2"/>
        <v>162</v>
      </c>
    </row>
    <row r="163" spans="1:1" x14ac:dyDescent="0.2">
      <c r="A163">
        <f t="shared" si="2"/>
        <v>163</v>
      </c>
    </row>
    <row r="164" spans="1:1" x14ac:dyDescent="0.2">
      <c r="A164">
        <f t="shared" si="2"/>
        <v>164</v>
      </c>
    </row>
    <row r="165" spans="1:1" x14ac:dyDescent="0.2">
      <c r="A165">
        <f t="shared" si="2"/>
        <v>165</v>
      </c>
    </row>
    <row r="166" spans="1:1" x14ac:dyDescent="0.2">
      <c r="A166">
        <f t="shared" si="2"/>
        <v>166</v>
      </c>
    </row>
    <row r="167" spans="1:1" x14ac:dyDescent="0.2">
      <c r="A167">
        <f t="shared" si="2"/>
        <v>167</v>
      </c>
    </row>
    <row r="168" spans="1:1" x14ac:dyDescent="0.2">
      <c r="A168">
        <f t="shared" si="2"/>
        <v>168</v>
      </c>
    </row>
    <row r="169" spans="1:1" x14ac:dyDescent="0.2">
      <c r="A169">
        <f t="shared" si="2"/>
        <v>169</v>
      </c>
    </row>
    <row r="170" spans="1:1" x14ac:dyDescent="0.2">
      <c r="A170">
        <f t="shared" si="2"/>
        <v>170</v>
      </c>
    </row>
    <row r="171" spans="1:1" x14ac:dyDescent="0.2">
      <c r="A171">
        <f t="shared" si="2"/>
        <v>171</v>
      </c>
    </row>
    <row r="172" spans="1:1" x14ac:dyDescent="0.2">
      <c r="A172">
        <f t="shared" si="2"/>
        <v>172</v>
      </c>
    </row>
    <row r="173" spans="1:1" x14ac:dyDescent="0.2">
      <c r="A173">
        <f t="shared" si="2"/>
        <v>173</v>
      </c>
    </row>
    <row r="174" spans="1:1" x14ac:dyDescent="0.2">
      <c r="A174">
        <f t="shared" si="2"/>
        <v>174</v>
      </c>
    </row>
    <row r="175" spans="1:1" x14ac:dyDescent="0.2">
      <c r="A175">
        <f t="shared" si="2"/>
        <v>175</v>
      </c>
    </row>
    <row r="176" spans="1:1" x14ac:dyDescent="0.2">
      <c r="A176">
        <f t="shared" si="2"/>
        <v>176</v>
      </c>
    </row>
    <row r="177" spans="1:1" x14ac:dyDescent="0.2">
      <c r="A177">
        <f t="shared" si="2"/>
        <v>177</v>
      </c>
    </row>
    <row r="178" spans="1:1" x14ac:dyDescent="0.2">
      <c r="A178">
        <f t="shared" si="2"/>
        <v>178</v>
      </c>
    </row>
    <row r="179" spans="1:1" x14ac:dyDescent="0.2">
      <c r="A179">
        <f t="shared" si="2"/>
        <v>179</v>
      </c>
    </row>
    <row r="180" spans="1:1" x14ac:dyDescent="0.2">
      <c r="A180">
        <f t="shared" si="2"/>
        <v>180</v>
      </c>
    </row>
    <row r="181" spans="1:1" x14ac:dyDescent="0.2">
      <c r="A181">
        <f t="shared" si="2"/>
        <v>181</v>
      </c>
    </row>
    <row r="182" spans="1:1" x14ac:dyDescent="0.2">
      <c r="A182">
        <f t="shared" si="2"/>
        <v>182</v>
      </c>
    </row>
    <row r="183" spans="1:1" x14ac:dyDescent="0.2">
      <c r="A183">
        <f t="shared" si="2"/>
        <v>183</v>
      </c>
    </row>
    <row r="184" spans="1:1" x14ac:dyDescent="0.2">
      <c r="A184">
        <f t="shared" si="2"/>
        <v>184</v>
      </c>
    </row>
    <row r="185" spans="1:1" x14ac:dyDescent="0.2">
      <c r="A185">
        <f t="shared" si="2"/>
        <v>185</v>
      </c>
    </row>
    <row r="186" spans="1:1" x14ac:dyDescent="0.2">
      <c r="A186">
        <f t="shared" si="2"/>
        <v>186</v>
      </c>
    </row>
    <row r="187" spans="1:1" x14ac:dyDescent="0.2">
      <c r="A187">
        <f t="shared" si="2"/>
        <v>187</v>
      </c>
    </row>
    <row r="188" spans="1:1" x14ac:dyDescent="0.2">
      <c r="A188">
        <f t="shared" si="2"/>
        <v>188</v>
      </c>
    </row>
    <row r="189" spans="1:1" x14ac:dyDescent="0.2">
      <c r="A189">
        <f t="shared" si="2"/>
        <v>189</v>
      </c>
    </row>
    <row r="190" spans="1:1" x14ac:dyDescent="0.2">
      <c r="A190">
        <f t="shared" si="2"/>
        <v>190</v>
      </c>
    </row>
    <row r="191" spans="1:1" x14ac:dyDescent="0.2">
      <c r="A191">
        <f t="shared" si="2"/>
        <v>191</v>
      </c>
    </row>
    <row r="192" spans="1:1" x14ac:dyDescent="0.2">
      <c r="A192">
        <f t="shared" si="2"/>
        <v>192</v>
      </c>
    </row>
    <row r="193" spans="1:1" x14ac:dyDescent="0.2">
      <c r="A193">
        <f t="shared" si="2"/>
        <v>193</v>
      </c>
    </row>
    <row r="194" spans="1:1" x14ac:dyDescent="0.2">
      <c r="A194">
        <f t="shared" ref="A194:A257" si="3">A193+1</f>
        <v>194</v>
      </c>
    </row>
    <row r="195" spans="1:1" x14ac:dyDescent="0.2">
      <c r="A195">
        <f t="shared" si="3"/>
        <v>195</v>
      </c>
    </row>
    <row r="196" spans="1:1" x14ac:dyDescent="0.2">
      <c r="A196">
        <f t="shared" si="3"/>
        <v>196</v>
      </c>
    </row>
    <row r="197" spans="1:1" x14ac:dyDescent="0.2">
      <c r="A197">
        <f t="shared" si="3"/>
        <v>197</v>
      </c>
    </row>
    <row r="198" spans="1:1" x14ac:dyDescent="0.2">
      <c r="A198">
        <f t="shared" si="3"/>
        <v>198</v>
      </c>
    </row>
    <row r="199" spans="1:1" x14ac:dyDescent="0.2">
      <c r="A199">
        <f t="shared" si="3"/>
        <v>199</v>
      </c>
    </row>
    <row r="200" spans="1:1" x14ac:dyDescent="0.2">
      <c r="A200">
        <f t="shared" si="3"/>
        <v>200</v>
      </c>
    </row>
    <row r="201" spans="1:1" x14ac:dyDescent="0.2">
      <c r="A201">
        <f t="shared" si="3"/>
        <v>201</v>
      </c>
    </row>
    <row r="202" spans="1:1" x14ac:dyDescent="0.2">
      <c r="A202">
        <f t="shared" si="3"/>
        <v>202</v>
      </c>
    </row>
    <row r="203" spans="1:1" x14ac:dyDescent="0.2">
      <c r="A203">
        <f t="shared" si="3"/>
        <v>203</v>
      </c>
    </row>
    <row r="204" spans="1:1" x14ac:dyDescent="0.2">
      <c r="A204">
        <f t="shared" si="3"/>
        <v>204</v>
      </c>
    </row>
    <row r="205" spans="1:1" x14ac:dyDescent="0.2">
      <c r="A205">
        <f t="shared" si="3"/>
        <v>205</v>
      </c>
    </row>
    <row r="206" spans="1:1" x14ac:dyDescent="0.2">
      <c r="A206">
        <f t="shared" si="3"/>
        <v>206</v>
      </c>
    </row>
    <row r="207" spans="1:1" x14ac:dyDescent="0.2">
      <c r="A207">
        <f t="shared" si="3"/>
        <v>207</v>
      </c>
    </row>
    <row r="208" spans="1:1" x14ac:dyDescent="0.2">
      <c r="A208">
        <f t="shared" si="3"/>
        <v>208</v>
      </c>
    </row>
    <row r="209" spans="1:1" x14ac:dyDescent="0.2">
      <c r="A209">
        <f t="shared" si="3"/>
        <v>209</v>
      </c>
    </row>
    <row r="210" spans="1:1" x14ac:dyDescent="0.2">
      <c r="A210">
        <f t="shared" si="3"/>
        <v>210</v>
      </c>
    </row>
    <row r="211" spans="1:1" x14ac:dyDescent="0.2">
      <c r="A211">
        <f t="shared" si="3"/>
        <v>211</v>
      </c>
    </row>
    <row r="212" spans="1:1" x14ac:dyDescent="0.2">
      <c r="A212">
        <f t="shared" si="3"/>
        <v>212</v>
      </c>
    </row>
    <row r="213" spans="1:1" x14ac:dyDescent="0.2">
      <c r="A213">
        <f t="shared" si="3"/>
        <v>213</v>
      </c>
    </row>
    <row r="214" spans="1:1" x14ac:dyDescent="0.2">
      <c r="A214">
        <f t="shared" si="3"/>
        <v>214</v>
      </c>
    </row>
    <row r="215" spans="1:1" x14ac:dyDescent="0.2">
      <c r="A215">
        <f t="shared" si="3"/>
        <v>215</v>
      </c>
    </row>
    <row r="216" spans="1:1" x14ac:dyDescent="0.2">
      <c r="A216">
        <f t="shared" si="3"/>
        <v>216</v>
      </c>
    </row>
    <row r="217" spans="1:1" x14ac:dyDescent="0.2">
      <c r="A217">
        <f t="shared" si="3"/>
        <v>217</v>
      </c>
    </row>
    <row r="218" spans="1:1" x14ac:dyDescent="0.2">
      <c r="A218">
        <f t="shared" si="3"/>
        <v>218</v>
      </c>
    </row>
    <row r="219" spans="1:1" x14ac:dyDescent="0.2">
      <c r="A219">
        <f t="shared" si="3"/>
        <v>219</v>
      </c>
    </row>
    <row r="220" spans="1:1" x14ac:dyDescent="0.2">
      <c r="A220">
        <f t="shared" si="3"/>
        <v>220</v>
      </c>
    </row>
    <row r="221" spans="1:1" x14ac:dyDescent="0.2">
      <c r="A221">
        <f t="shared" si="3"/>
        <v>221</v>
      </c>
    </row>
    <row r="222" spans="1:1" x14ac:dyDescent="0.2">
      <c r="A222">
        <f t="shared" si="3"/>
        <v>222</v>
      </c>
    </row>
    <row r="223" spans="1:1" x14ac:dyDescent="0.2">
      <c r="A223">
        <f t="shared" si="3"/>
        <v>223</v>
      </c>
    </row>
    <row r="224" spans="1:1" x14ac:dyDescent="0.2">
      <c r="A224">
        <f t="shared" si="3"/>
        <v>224</v>
      </c>
    </row>
    <row r="225" spans="1:1" x14ac:dyDescent="0.2">
      <c r="A225">
        <f t="shared" si="3"/>
        <v>225</v>
      </c>
    </row>
    <row r="226" spans="1:1" x14ac:dyDescent="0.2">
      <c r="A226">
        <f t="shared" si="3"/>
        <v>226</v>
      </c>
    </row>
    <row r="227" spans="1:1" x14ac:dyDescent="0.2">
      <c r="A227">
        <f t="shared" si="3"/>
        <v>227</v>
      </c>
    </row>
    <row r="228" spans="1:1" x14ac:dyDescent="0.2">
      <c r="A228">
        <f t="shared" si="3"/>
        <v>228</v>
      </c>
    </row>
    <row r="229" spans="1:1" x14ac:dyDescent="0.2">
      <c r="A229">
        <f t="shared" si="3"/>
        <v>229</v>
      </c>
    </row>
    <row r="230" spans="1:1" x14ac:dyDescent="0.2">
      <c r="A230">
        <f t="shared" si="3"/>
        <v>230</v>
      </c>
    </row>
    <row r="231" spans="1:1" x14ac:dyDescent="0.2">
      <c r="A231">
        <f t="shared" si="3"/>
        <v>231</v>
      </c>
    </row>
    <row r="232" spans="1:1" x14ac:dyDescent="0.2">
      <c r="A232">
        <f t="shared" si="3"/>
        <v>232</v>
      </c>
    </row>
    <row r="233" spans="1:1" x14ac:dyDescent="0.2">
      <c r="A233">
        <f t="shared" si="3"/>
        <v>233</v>
      </c>
    </row>
    <row r="234" spans="1:1" x14ac:dyDescent="0.2">
      <c r="A234">
        <f t="shared" si="3"/>
        <v>234</v>
      </c>
    </row>
    <row r="235" spans="1:1" x14ac:dyDescent="0.2">
      <c r="A235">
        <f t="shared" si="3"/>
        <v>235</v>
      </c>
    </row>
    <row r="236" spans="1:1" x14ac:dyDescent="0.2">
      <c r="A236">
        <f t="shared" si="3"/>
        <v>236</v>
      </c>
    </row>
    <row r="237" spans="1:1" x14ac:dyDescent="0.2">
      <c r="A237">
        <f t="shared" si="3"/>
        <v>237</v>
      </c>
    </row>
    <row r="238" spans="1:1" x14ac:dyDescent="0.2">
      <c r="A238">
        <f t="shared" si="3"/>
        <v>238</v>
      </c>
    </row>
    <row r="239" spans="1:1" x14ac:dyDescent="0.2">
      <c r="A239">
        <f t="shared" si="3"/>
        <v>239</v>
      </c>
    </row>
    <row r="240" spans="1:1" x14ac:dyDescent="0.2">
      <c r="A240">
        <f t="shared" si="3"/>
        <v>240</v>
      </c>
    </row>
    <row r="241" spans="1:1" x14ac:dyDescent="0.2">
      <c r="A241">
        <f t="shared" si="3"/>
        <v>241</v>
      </c>
    </row>
    <row r="242" spans="1:1" x14ac:dyDescent="0.2">
      <c r="A242">
        <f t="shared" si="3"/>
        <v>242</v>
      </c>
    </row>
    <row r="243" spans="1:1" x14ac:dyDescent="0.2">
      <c r="A243">
        <f t="shared" si="3"/>
        <v>243</v>
      </c>
    </row>
    <row r="244" spans="1:1" x14ac:dyDescent="0.2">
      <c r="A244">
        <f t="shared" si="3"/>
        <v>244</v>
      </c>
    </row>
    <row r="245" spans="1:1" x14ac:dyDescent="0.2">
      <c r="A245">
        <f t="shared" si="3"/>
        <v>245</v>
      </c>
    </row>
    <row r="246" spans="1:1" x14ac:dyDescent="0.2">
      <c r="A246">
        <f t="shared" si="3"/>
        <v>246</v>
      </c>
    </row>
    <row r="247" spans="1:1" x14ac:dyDescent="0.2">
      <c r="A247">
        <f t="shared" si="3"/>
        <v>247</v>
      </c>
    </row>
    <row r="248" spans="1:1" x14ac:dyDescent="0.2">
      <c r="A248">
        <f t="shared" si="3"/>
        <v>248</v>
      </c>
    </row>
    <row r="249" spans="1:1" x14ac:dyDescent="0.2">
      <c r="A249">
        <f t="shared" si="3"/>
        <v>249</v>
      </c>
    </row>
    <row r="250" spans="1:1" x14ac:dyDescent="0.2">
      <c r="A250">
        <f t="shared" si="3"/>
        <v>250</v>
      </c>
    </row>
    <row r="251" spans="1:1" x14ac:dyDescent="0.2">
      <c r="A251">
        <f t="shared" si="3"/>
        <v>251</v>
      </c>
    </row>
    <row r="252" spans="1:1" x14ac:dyDescent="0.2">
      <c r="A252">
        <f t="shared" si="3"/>
        <v>252</v>
      </c>
    </row>
    <row r="253" spans="1:1" x14ac:dyDescent="0.2">
      <c r="A253">
        <f t="shared" si="3"/>
        <v>253</v>
      </c>
    </row>
    <row r="254" spans="1:1" x14ac:dyDescent="0.2">
      <c r="A254">
        <f t="shared" si="3"/>
        <v>254</v>
      </c>
    </row>
    <row r="255" spans="1:1" x14ac:dyDescent="0.2">
      <c r="A255">
        <f t="shared" si="3"/>
        <v>255</v>
      </c>
    </row>
    <row r="256" spans="1:1" x14ac:dyDescent="0.2">
      <c r="A256">
        <f t="shared" si="3"/>
        <v>256</v>
      </c>
    </row>
    <row r="257" spans="1:1" x14ac:dyDescent="0.2">
      <c r="A257">
        <f t="shared" si="3"/>
        <v>257</v>
      </c>
    </row>
    <row r="258" spans="1:1" x14ac:dyDescent="0.2">
      <c r="A258">
        <f t="shared" ref="A258:A321" si="4">A257+1</f>
        <v>258</v>
      </c>
    </row>
    <row r="259" spans="1:1" x14ac:dyDescent="0.2">
      <c r="A259">
        <f t="shared" si="4"/>
        <v>259</v>
      </c>
    </row>
    <row r="260" spans="1:1" x14ac:dyDescent="0.2">
      <c r="A260">
        <f t="shared" si="4"/>
        <v>260</v>
      </c>
    </row>
    <row r="261" spans="1:1" x14ac:dyDescent="0.2">
      <c r="A261">
        <f t="shared" si="4"/>
        <v>261</v>
      </c>
    </row>
    <row r="262" spans="1:1" x14ac:dyDescent="0.2">
      <c r="A262">
        <f t="shared" si="4"/>
        <v>262</v>
      </c>
    </row>
    <row r="263" spans="1:1" x14ac:dyDescent="0.2">
      <c r="A263">
        <f t="shared" si="4"/>
        <v>263</v>
      </c>
    </row>
    <row r="264" spans="1:1" x14ac:dyDescent="0.2">
      <c r="A264">
        <f t="shared" si="4"/>
        <v>264</v>
      </c>
    </row>
    <row r="265" spans="1:1" x14ac:dyDescent="0.2">
      <c r="A265">
        <f t="shared" si="4"/>
        <v>265</v>
      </c>
    </row>
    <row r="266" spans="1:1" x14ac:dyDescent="0.2">
      <c r="A266">
        <f t="shared" si="4"/>
        <v>266</v>
      </c>
    </row>
    <row r="267" spans="1:1" x14ac:dyDescent="0.2">
      <c r="A267">
        <f t="shared" si="4"/>
        <v>267</v>
      </c>
    </row>
    <row r="268" spans="1:1" x14ac:dyDescent="0.2">
      <c r="A268">
        <f t="shared" si="4"/>
        <v>268</v>
      </c>
    </row>
    <row r="269" spans="1:1" x14ac:dyDescent="0.2">
      <c r="A269">
        <f t="shared" si="4"/>
        <v>269</v>
      </c>
    </row>
    <row r="270" spans="1:1" x14ac:dyDescent="0.2">
      <c r="A270">
        <f t="shared" si="4"/>
        <v>270</v>
      </c>
    </row>
    <row r="271" spans="1:1" x14ac:dyDescent="0.2">
      <c r="A271">
        <f t="shared" si="4"/>
        <v>271</v>
      </c>
    </row>
    <row r="272" spans="1:1" x14ac:dyDescent="0.2">
      <c r="A272">
        <f t="shared" si="4"/>
        <v>272</v>
      </c>
    </row>
    <row r="273" spans="1:1" x14ac:dyDescent="0.2">
      <c r="A273">
        <f t="shared" si="4"/>
        <v>273</v>
      </c>
    </row>
    <row r="274" spans="1:1" x14ac:dyDescent="0.2">
      <c r="A274">
        <f t="shared" si="4"/>
        <v>274</v>
      </c>
    </row>
    <row r="275" spans="1:1" x14ac:dyDescent="0.2">
      <c r="A275">
        <f t="shared" si="4"/>
        <v>275</v>
      </c>
    </row>
    <row r="276" spans="1:1" x14ac:dyDescent="0.2">
      <c r="A276">
        <f t="shared" si="4"/>
        <v>276</v>
      </c>
    </row>
    <row r="277" spans="1:1" x14ac:dyDescent="0.2">
      <c r="A277">
        <f t="shared" si="4"/>
        <v>277</v>
      </c>
    </row>
    <row r="278" spans="1:1" x14ac:dyDescent="0.2">
      <c r="A278">
        <f t="shared" si="4"/>
        <v>278</v>
      </c>
    </row>
    <row r="279" spans="1:1" x14ac:dyDescent="0.2">
      <c r="A279">
        <f t="shared" si="4"/>
        <v>279</v>
      </c>
    </row>
    <row r="280" spans="1:1" x14ac:dyDescent="0.2">
      <c r="A280">
        <f t="shared" si="4"/>
        <v>280</v>
      </c>
    </row>
    <row r="281" spans="1:1" x14ac:dyDescent="0.2">
      <c r="A281">
        <f t="shared" si="4"/>
        <v>281</v>
      </c>
    </row>
    <row r="282" spans="1:1" x14ac:dyDescent="0.2">
      <c r="A282">
        <f t="shared" si="4"/>
        <v>282</v>
      </c>
    </row>
    <row r="283" spans="1:1" x14ac:dyDescent="0.2">
      <c r="A283">
        <f t="shared" si="4"/>
        <v>283</v>
      </c>
    </row>
    <row r="284" spans="1:1" x14ac:dyDescent="0.2">
      <c r="A284">
        <f t="shared" si="4"/>
        <v>284</v>
      </c>
    </row>
    <row r="285" spans="1:1" x14ac:dyDescent="0.2">
      <c r="A285">
        <f t="shared" si="4"/>
        <v>285</v>
      </c>
    </row>
    <row r="286" spans="1:1" x14ac:dyDescent="0.2">
      <c r="A286">
        <f t="shared" si="4"/>
        <v>286</v>
      </c>
    </row>
    <row r="287" spans="1:1" x14ac:dyDescent="0.2">
      <c r="A287">
        <f t="shared" si="4"/>
        <v>287</v>
      </c>
    </row>
    <row r="288" spans="1:1" x14ac:dyDescent="0.2">
      <c r="A288">
        <f t="shared" si="4"/>
        <v>288</v>
      </c>
    </row>
    <row r="289" spans="1:1" x14ac:dyDescent="0.2">
      <c r="A289">
        <f t="shared" si="4"/>
        <v>289</v>
      </c>
    </row>
    <row r="290" spans="1:1" x14ac:dyDescent="0.2">
      <c r="A290">
        <f t="shared" si="4"/>
        <v>290</v>
      </c>
    </row>
    <row r="291" spans="1:1" x14ac:dyDescent="0.2">
      <c r="A291">
        <f t="shared" si="4"/>
        <v>291</v>
      </c>
    </row>
    <row r="292" spans="1:1" x14ac:dyDescent="0.2">
      <c r="A292">
        <f t="shared" si="4"/>
        <v>292</v>
      </c>
    </row>
    <row r="293" spans="1:1" x14ac:dyDescent="0.2">
      <c r="A293">
        <f t="shared" si="4"/>
        <v>293</v>
      </c>
    </row>
    <row r="294" spans="1:1" x14ac:dyDescent="0.2">
      <c r="A294">
        <f t="shared" si="4"/>
        <v>294</v>
      </c>
    </row>
    <row r="295" spans="1:1" x14ac:dyDescent="0.2">
      <c r="A295">
        <f t="shared" si="4"/>
        <v>295</v>
      </c>
    </row>
    <row r="296" spans="1:1" x14ac:dyDescent="0.2">
      <c r="A296">
        <f t="shared" si="4"/>
        <v>296</v>
      </c>
    </row>
    <row r="297" spans="1:1" x14ac:dyDescent="0.2">
      <c r="A297">
        <f t="shared" si="4"/>
        <v>297</v>
      </c>
    </row>
    <row r="298" spans="1:1" x14ac:dyDescent="0.2">
      <c r="A298">
        <f t="shared" si="4"/>
        <v>298</v>
      </c>
    </row>
    <row r="299" spans="1:1" x14ac:dyDescent="0.2">
      <c r="A299">
        <f t="shared" si="4"/>
        <v>299</v>
      </c>
    </row>
    <row r="300" spans="1:1" x14ac:dyDescent="0.2">
      <c r="A300">
        <f t="shared" si="4"/>
        <v>300</v>
      </c>
    </row>
    <row r="301" spans="1:1" x14ac:dyDescent="0.2">
      <c r="A301">
        <f t="shared" si="4"/>
        <v>301</v>
      </c>
    </row>
    <row r="302" spans="1:1" x14ac:dyDescent="0.2">
      <c r="A302">
        <f t="shared" si="4"/>
        <v>302</v>
      </c>
    </row>
    <row r="303" spans="1:1" x14ac:dyDescent="0.2">
      <c r="A303">
        <f t="shared" si="4"/>
        <v>303</v>
      </c>
    </row>
    <row r="304" spans="1:1" x14ac:dyDescent="0.2">
      <c r="A304">
        <f t="shared" si="4"/>
        <v>304</v>
      </c>
    </row>
    <row r="305" spans="1:1" x14ac:dyDescent="0.2">
      <c r="A305">
        <f t="shared" si="4"/>
        <v>305</v>
      </c>
    </row>
    <row r="306" spans="1:1" x14ac:dyDescent="0.2">
      <c r="A306">
        <f t="shared" si="4"/>
        <v>306</v>
      </c>
    </row>
    <row r="307" spans="1:1" x14ac:dyDescent="0.2">
      <c r="A307">
        <f t="shared" si="4"/>
        <v>307</v>
      </c>
    </row>
    <row r="308" spans="1:1" x14ac:dyDescent="0.2">
      <c r="A308">
        <f t="shared" si="4"/>
        <v>308</v>
      </c>
    </row>
    <row r="309" spans="1:1" x14ac:dyDescent="0.2">
      <c r="A309">
        <f t="shared" si="4"/>
        <v>309</v>
      </c>
    </row>
    <row r="310" spans="1:1" x14ac:dyDescent="0.2">
      <c r="A310">
        <f t="shared" si="4"/>
        <v>310</v>
      </c>
    </row>
    <row r="311" spans="1:1" x14ac:dyDescent="0.2">
      <c r="A311">
        <f t="shared" si="4"/>
        <v>311</v>
      </c>
    </row>
    <row r="312" spans="1:1" x14ac:dyDescent="0.2">
      <c r="A312">
        <f t="shared" si="4"/>
        <v>312</v>
      </c>
    </row>
    <row r="313" spans="1:1" x14ac:dyDescent="0.2">
      <c r="A313">
        <f t="shared" si="4"/>
        <v>313</v>
      </c>
    </row>
    <row r="314" spans="1:1" x14ac:dyDescent="0.2">
      <c r="A314">
        <f t="shared" si="4"/>
        <v>314</v>
      </c>
    </row>
    <row r="315" spans="1:1" x14ac:dyDescent="0.2">
      <c r="A315">
        <f t="shared" si="4"/>
        <v>315</v>
      </c>
    </row>
    <row r="316" spans="1:1" x14ac:dyDescent="0.2">
      <c r="A316">
        <f t="shared" si="4"/>
        <v>316</v>
      </c>
    </row>
    <row r="317" spans="1:1" x14ac:dyDescent="0.2">
      <c r="A317">
        <f t="shared" si="4"/>
        <v>317</v>
      </c>
    </row>
    <row r="318" spans="1:1" x14ac:dyDescent="0.2">
      <c r="A318">
        <f t="shared" si="4"/>
        <v>318</v>
      </c>
    </row>
    <row r="319" spans="1:1" x14ac:dyDescent="0.2">
      <c r="A319">
        <f t="shared" si="4"/>
        <v>319</v>
      </c>
    </row>
    <row r="320" spans="1:1" x14ac:dyDescent="0.2">
      <c r="A320">
        <f t="shared" si="4"/>
        <v>320</v>
      </c>
    </row>
    <row r="321" spans="1:1" x14ac:dyDescent="0.2">
      <c r="A321">
        <f t="shared" si="4"/>
        <v>321</v>
      </c>
    </row>
    <row r="322" spans="1:1" x14ac:dyDescent="0.2">
      <c r="A322">
        <f t="shared" ref="A322:A385" si="5">A321+1</f>
        <v>322</v>
      </c>
    </row>
    <row r="323" spans="1:1" x14ac:dyDescent="0.2">
      <c r="A323">
        <f t="shared" si="5"/>
        <v>323</v>
      </c>
    </row>
    <row r="324" spans="1:1" x14ac:dyDescent="0.2">
      <c r="A324">
        <f t="shared" si="5"/>
        <v>324</v>
      </c>
    </row>
    <row r="325" spans="1:1" x14ac:dyDescent="0.2">
      <c r="A325">
        <f t="shared" si="5"/>
        <v>325</v>
      </c>
    </row>
    <row r="326" spans="1:1" x14ac:dyDescent="0.2">
      <c r="A326">
        <f t="shared" si="5"/>
        <v>326</v>
      </c>
    </row>
    <row r="327" spans="1:1" x14ac:dyDescent="0.2">
      <c r="A327">
        <f t="shared" si="5"/>
        <v>327</v>
      </c>
    </row>
    <row r="328" spans="1:1" x14ac:dyDescent="0.2">
      <c r="A328">
        <f t="shared" si="5"/>
        <v>328</v>
      </c>
    </row>
    <row r="329" spans="1:1" x14ac:dyDescent="0.2">
      <c r="A329">
        <f t="shared" si="5"/>
        <v>329</v>
      </c>
    </row>
    <row r="330" spans="1:1" x14ac:dyDescent="0.2">
      <c r="A330">
        <f t="shared" si="5"/>
        <v>330</v>
      </c>
    </row>
    <row r="331" spans="1:1" x14ac:dyDescent="0.2">
      <c r="A331">
        <f t="shared" si="5"/>
        <v>331</v>
      </c>
    </row>
    <row r="332" spans="1:1" x14ac:dyDescent="0.2">
      <c r="A332">
        <f t="shared" si="5"/>
        <v>332</v>
      </c>
    </row>
    <row r="333" spans="1:1" x14ac:dyDescent="0.2">
      <c r="A333">
        <f t="shared" si="5"/>
        <v>333</v>
      </c>
    </row>
    <row r="334" spans="1:1" x14ac:dyDescent="0.2">
      <c r="A334">
        <f t="shared" si="5"/>
        <v>334</v>
      </c>
    </row>
    <row r="335" spans="1:1" x14ac:dyDescent="0.2">
      <c r="A335">
        <f t="shared" si="5"/>
        <v>335</v>
      </c>
    </row>
    <row r="336" spans="1:1" x14ac:dyDescent="0.2">
      <c r="A336">
        <f t="shared" si="5"/>
        <v>336</v>
      </c>
    </row>
    <row r="337" spans="1:1" x14ac:dyDescent="0.2">
      <c r="A337">
        <f t="shared" si="5"/>
        <v>337</v>
      </c>
    </row>
    <row r="338" spans="1:1" x14ac:dyDescent="0.2">
      <c r="A338">
        <f t="shared" si="5"/>
        <v>338</v>
      </c>
    </row>
    <row r="339" spans="1:1" x14ac:dyDescent="0.2">
      <c r="A339">
        <f t="shared" si="5"/>
        <v>339</v>
      </c>
    </row>
    <row r="340" spans="1:1" x14ac:dyDescent="0.2">
      <c r="A340">
        <f t="shared" si="5"/>
        <v>340</v>
      </c>
    </row>
    <row r="341" spans="1:1" x14ac:dyDescent="0.2">
      <c r="A341">
        <f t="shared" si="5"/>
        <v>341</v>
      </c>
    </row>
    <row r="342" spans="1:1" x14ac:dyDescent="0.2">
      <c r="A342">
        <f t="shared" si="5"/>
        <v>342</v>
      </c>
    </row>
    <row r="343" spans="1:1" x14ac:dyDescent="0.2">
      <c r="A343">
        <f t="shared" si="5"/>
        <v>343</v>
      </c>
    </row>
    <row r="344" spans="1:1" x14ac:dyDescent="0.2">
      <c r="A344">
        <f t="shared" si="5"/>
        <v>344</v>
      </c>
    </row>
    <row r="345" spans="1:1" x14ac:dyDescent="0.2">
      <c r="A345">
        <f t="shared" si="5"/>
        <v>345</v>
      </c>
    </row>
    <row r="346" spans="1:1" x14ac:dyDescent="0.2">
      <c r="A346">
        <f t="shared" si="5"/>
        <v>346</v>
      </c>
    </row>
    <row r="347" spans="1:1" x14ac:dyDescent="0.2">
      <c r="A347">
        <f t="shared" si="5"/>
        <v>347</v>
      </c>
    </row>
    <row r="348" spans="1:1" x14ac:dyDescent="0.2">
      <c r="A348">
        <f t="shared" si="5"/>
        <v>348</v>
      </c>
    </row>
    <row r="349" spans="1:1" x14ac:dyDescent="0.2">
      <c r="A349">
        <f t="shared" si="5"/>
        <v>349</v>
      </c>
    </row>
    <row r="350" spans="1:1" x14ac:dyDescent="0.2">
      <c r="A350">
        <f t="shared" si="5"/>
        <v>350</v>
      </c>
    </row>
    <row r="351" spans="1:1" x14ac:dyDescent="0.2">
      <c r="A351">
        <f t="shared" si="5"/>
        <v>351</v>
      </c>
    </row>
    <row r="352" spans="1:1" x14ac:dyDescent="0.2">
      <c r="A352">
        <f t="shared" si="5"/>
        <v>352</v>
      </c>
    </row>
    <row r="353" spans="1:1" x14ac:dyDescent="0.2">
      <c r="A353">
        <f t="shared" si="5"/>
        <v>353</v>
      </c>
    </row>
    <row r="354" spans="1:1" x14ac:dyDescent="0.2">
      <c r="A354">
        <f t="shared" si="5"/>
        <v>354</v>
      </c>
    </row>
    <row r="355" spans="1:1" x14ac:dyDescent="0.2">
      <c r="A355">
        <f t="shared" si="5"/>
        <v>355</v>
      </c>
    </row>
    <row r="356" spans="1:1" x14ac:dyDescent="0.2">
      <c r="A356">
        <f t="shared" si="5"/>
        <v>356</v>
      </c>
    </row>
    <row r="357" spans="1:1" x14ac:dyDescent="0.2">
      <c r="A357">
        <f t="shared" si="5"/>
        <v>357</v>
      </c>
    </row>
    <row r="358" spans="1:1" x14ac:dyDescent="0.2">
      <c r="A358">
        <f t="shared" si="5"/>
        <v>358</v>
      </c>
    </row>
    <row r="359" spans="1:1" x14ac:dyDescent="0.2">
      <c r="A359">
        <f t="shared" si="5"/>
        <v>359</v>
      </c>
    </row>
    <row r="360" spans="1:1" x14ac:dyDescent="0.2">
      <c r="A360">
        <f t="shared" si="5"/>
        <v>360</v>
      </c>
    </row>
    <row r="361" spans="1:1" x14ac:dyDescent="0.2">
      <c r="A361">
        <f t="shared" si="5"/>
        <v>361</v>
      </c>
    </row>
    <row r="362" spans="1:1" x14ac:dyDescent="0.2">
      <c r="A362">
        <f t="shared" si="5"/>
        <v>362</v>
      </c>
    </row>
    <row r="363" spans="1:1" x14ac:dyDescent="0.2">
      <c r="A363">
        <f t="shared" si="5"/>
        <v>363</v>
      </c>
    </row>
    <row r="364" spans="1:1" x14ac:dyDescent="0.2">
      <c r="A364">
        <f t="shared" si="5"/>
        <v>364</v>
      </c>
    </row>
    <row r="365" spans="1:1" x14ac:dyDescent="0.2">
      <c r="A365">
        <f t="shared" si="5"/>
        <v>365</v>
      </c>
    </row>
    <row r="366" spans="1:1" x14ac:dyDescent="0.2">
      <c r="A366">
        <f t="shared" si="5"/>
        <v>366</v>
      </c>
    </row>
    <row r="367" spans="1:1" x14ac:dyDescent="0.2">
      <c r="A367">
        <f t="shared" si="5"/>
        <v>367</v>
      </c>
    </row>
    <row r="368" spans="1:1" x14ac:dyDescent="0.2">
      <c r="A368">
        <f t="shared" si="5"/>
        <v>368</v>
      </c>
    </row>
    <row r="369" spans="1:1" x14ac:dyDescent="0.2">
      <c r="A369">
        <f t="shared" si="5"/>
        <v>369</v>
      </c>
    </row>
    <row r="370" spans="1:1" x14ac:dyDescent="0.2">
      <c r="A370">
        <f t="shared" si="5"/>
        <v>370</v>
      </c>
    </row>
    <row r="371" spans="1:1" x14ac:dyDescent="0.2">
      <c r="A371">
        <f t="shared" si="5"/>
        <v>371</v>
      </c>
    </row>
    <row r="372" spans="1:1" x14ac:dyDescent="0.2">
      <c r="A372">
        <f t="shared" si="5"/>
        <v>372</v>
      </c>
    </row>
    <row r="373" spans="1:1" x14ac:dyDescent="0.2">
      <c r="A373">
        <f t="shared" si="5"/>
        <v>373</v>
      </c>
    </row>
    <row r="374" spans="1:1" x14ac:dyDescent="0.2">
      <c r="A374">
        <f t="shared" si="5"/>
        <v>374</v>
      </c>
    </row>
    <row r="375" spans="1:1" x14ac:dyDescent="0.2">
      <c r="A375">
        <f t="shared" si="5"/>
        <v>375</v>
      </c>
    </row>
    <row r="376" spans="1:1" x14ac:dyDescent="0.2">
      <c r="A376">
        <f t="shared" si="5"/>
        <v>376</v>
      </c>
    </row>
    <row r="377" spans="1:1" x14ac:dyDescent="0.2">
      <c r="A377">
        <f t="shared" si="5"/>
        <v>377</v>
      </c>
    </row>
    <row r="378" spans="1:1" x14ac:dyDescent="0.2">
      <c r="A378">
        <f t="shared" si="5"/>
        <v>378</v>
      </c>
    </row>
    <row r="379" spans="1:1" x14ac:dyDescent="0.2">
      <c r="A379">
        <f t="shared" si="5"/>
        <v>379</v>
      </c>
    </row>
    <row r="380" spans="1:1" x14ac:dyDescent="0.2">
      <c r="A380">
        <f t="shared" si="5"/>
        <v>380</v>
      </c>
    </row>
    <row r="381" spans="1:1" x14ac:dyDescent="0.2">
      <c r="A381">
        <f t="shared" si="5"/>
        <v>381</v>
      </c>
    </row>
    <row r="382" spans="1:1" x14ac:dyDescent="0.2">
      <c r="A382">
        <f t="shared" si="5"/>
        <v>382</v>
      </c>
    </row>
    <row r="383" spans="1:1" x14ac:dyDescent="0.2">
      <c r="A383">
        <f t="shared" si="5"/>
        <v>383</v>
      </c>
    </row>
    <row r="384" spans="1:1" x14ac:dyDescent="0.2">
      <c r="A384">
        <f t="shared" si="5"/>
        <v>384</v>
      </c>
    </row>
    <row r="385" spans="1:1" x14ac:dyDescent="0.2">
      <c r="A385">
        <f t="shared" si="5"/>
        <v>385</v>
      </c>
    </row>
    <row r="386" spans="1:1" x14ac:dyDescent="0.2">
      <c r="A386">
        <f t="shared" ref="A386:A449" si="6">A385+1</f>
        <v>386</v>
      </c>
    </row>
    <row r="387" spans="1:1" x14ac:dyDescent="0.2">
      <c r="A387">
        <f t="shared" si="6"/>
        <v>387</v>
      </c>
    </row>
    <row r="388" spans="1:1" x14ac:dyDescent="0.2">
      <c r="A388">
        <f t="shared" si="6"/>
        <v>388</v>
      </c>
    </row>
    <row r="389" spans="1:1" x14ac:dyDescent="0.2">
      <c r="A389">
        <f t="shared" si="6"/>
        <v>389</v>
      </c>
    </row>
    <row r="390" spans="1:1" x14ac:dyDescent="0.2">
      <c r="A390">
        <f t="shared" si="6"/>
        <v>390</v>
      </c>
    </row>
    <row r="391" spans="1:1" x14ac:dyDescent="0.2">
      <c r="A391">
        <f t="shared" si="6"/>
        <v>391</v>
      </c>
    </row>
    <row r="392" spans="1:1" x14ac:dyDescent="0.2">
      <c r="A392">
        <f t="shared" si="6"/>
        <v>392</v>
      </c>
    </row>
    <row r="393" spans="1:1" x14ac:dyDescent="0.2">
      <c r="A393">
        <f t="shared" si="6"/>
        <v>393</v>
      </c>
    </row>
    <row r="394" spans="1:1" x14ac:dyDescent="0.2">
      <c r="A394">
        <f t="shared" si="6"/>
        <v>394</v>
      </c>
    </row>
    <row r="395" spans="1:1" x14ac:dyDescent="0.2">
      <c r="A395">
        <f t="shared" si="6"/>
        <v>395</v>
      </c>
    </row>
    <row r="396" spans="1:1" x14ac:dyDescent="0.2">
      <c r="A396">
        <f t="shared" si="6"/>
        <v>396</v>
      </c>
    </row>
    <row r="397" spans="1:1" x14ac:dyDescent="0.2">
      <c r="A397">
        <f t="shared" si="6"/>
        <v>397</v>
      </c>
    </row>
    <row r="398" spans="1:1" x14ac:dyDescent="0.2">
      <c r="A398">
        <f t="shared" si="6"/>
        <v>398</v>
      </c>
    </row>
    <row r="399" spans="1:1" x14ac:dyDescent="0.2">
      <c r="A399">
        <f t="shared" si="6"/>
        <v>399</v>
      </c>
    </row>
    <row r="400" spans="1:1" x14ac:dyDescent="0.2">
      <c r="A400">
        <f t="shared" si="6"/>
        <v>400</v>
      </c>
    </row>
    <row r="401" spans="1:1" x14ac:dyDescent="0.2">
      <c r="A401">
        <f t="shared" si="6"/>
        <v>401</v>
      </c>
    </row>
    <row r="402" spans="1:1" x14ac:dyDescent="0.2">
      <c r="A402">
        <f t="shared" si="6"/>
        <v>402</v>
      </c>
    </row>
    <row r="403" spans="1:1" x14ac:dyDescent="0.2">
      <c r="A403">
        <f t="shared" si="6"/>
        <v>403</v>
      </c>
    </row>
    <row r="404" spans="1:1" x14ac:dyDescent="0.2">
      <c r="A404">
        <f t="shared" si="6"/>
        <v>404</v>
      </c>
    </row>
    <row r="405" spans="1:1" x14ac:dyDescent="0.2">
      <c r="A405">
        <f t="shared" si="6"/>
        <v>405</v>
      </c>
    </row>
    <row r="406" spans="1:1" x14ac:dyDescent="0.2">
      <c r="A406">
        <f t="shared" si="6"/>
        <v>406</v>
      </c>
    </row>
    <row r="407" spans="1:1" x14ac:dyDescent="0.2">
      <c r="A407">
        <f t="shared" si="6"/>
        <v>407</v>
      </c>
    </row>
    <row r="408" spans="1:1" x14ac:dyDescent="0.2">
      <c r="A408">
        <f t="shared" si="6"/>
        <v>408</v>
      </c>
    </row>
    <row r="409" spans="1:1" x14ac:dyDescent="0.2">
      <c r="A409">
        <f t="shared" si="6"/>
        <v>409</v>
      </c>
    </row>
    <row r="410" spans="1:1" x14ac:dyDescent="0.2">
      <c r="A410">
        <f t="shared" si="6"/>
        <v>410</v>
      </c>
    </row>
    <row r="411" spans="1:1" x14ac:dyDescent="0.2">
      <c r="A411">
        <f t="shared" si="6"/>
        <v>411</v>
      </c>
    </row>
    <row r="412" spans="1:1" x14ac:dyDescent="0.2">
      <c r="A412">
        <f t="shared" si="6"/>
        <v>412</v>
      </c>
    </row>
    <row r="413" spans="1:1" x14ac:dyDescent="0.2">
      <c r="A413">
        <f t="shared" si="6"/>
        <v>413</v>
      </c>
    </row>
    <row r="414" spans="1:1" x14ac:dyDescent="0.2">
      <c r="A414">
        <f t="shared" si="6"/>
        <v>414</v>
      </c>
    </row>
    <row r="415" spans="1:1" x14ac:dyDescent="0.2">
      <c r="A415">
        <f t="shared" si="6"/>
        <v>415</v>
      </c>
    </row>
    <row r="416" spans="1:1" x14ac:dyDescent="0.2">
      <c r="A416">
        <f t="shared" si="6"/>
        <v>416</v>
      </c>
    </row>
    <row r="417" spans="1:1" x14ac:dyDescent="0.2">
      <c r="A417">
        <f t="shared" si="6"/>
        <v>417</v>
      </c>
    </row>
    <row r="418" spans="1:1" x14ac:dyDescent="0.2">
      <c r="A418">
        <f t="shared" si="6"/>
        <v>418</v>
      </c>
    </row>
    <row r="419" spans="1:1" x14ac:dyDescent="0.2">
      <c r="A419">
        <f t="shared" si="6"/>
        <v>419</v>
      </c>
    </row>
    <row r="420" spans="1:1" x14ac:dyDescent="0.2">
      <c r="A420">
        <f t="shared" si="6"/>
        <v>420</v>
      </c>
    </row>
    <row r="421" spans="1:1" x14ac:dyDescent="0.2">
      <c r="A421">
        <f t="shared" si="6"/>
        <v>421</v>
      </c>
    </row>
    <row r="422" spans="1:1" x14ac:dyDescent="0.2">
      <c r="A422">
        <f t="shared" si="6"/>
        <v>422</v>
      </c>
    </row>
    <row r="423" spans="1:1" x14ac:dyDescent="0.2">
      <c r="A423">
        <f t="shared" si="6"/>
        <v>423</v>
      </c>
    </row>
    <row r="424" spans="1:1" x14ac:dyDescent="0.2">
      <c r="A424">
        <f t="shared" si="6"/>
        <v>424</v>
      </c>
    </row>
    <row r="425" spans="1:1" x14ac:dyDescent="0.2">
      <c r="A425">
        <f t="shared" si="6"/>
        <v>425</v>
      </c>
    </row>
    <row r="426" spans="1:1" x14ac:dyDescent="0.2">
      <c r="A426">
        <f t="shared" si="6"/>
        <v>426</v>
      </c>
    </row>
    <row r="427" spans="1:1" x14ac:dyDescent="0.2">
      <c r="A427">
        <f t="shared" si="6"/>
        <v>427</v>
      </c>
    </row>
    <row r="428" spans="1:1" x14ac:dyDescent="0.2">
      <c r="A428">
        <f t="shared" si="6"/>
        <v>428</v>
      </c>
    </row>
    <row r="429" spans="1:1" x14ac:dyDescent="0.2">
      <c r="A429">
        <f t="shared" si="6"/>
        <v>429</v>
      </c>
    </row>
    <row r="430" spans="1:1" x14ac:dyDescent="0.2">
      <c r="A430">
        <f t="shared" si="6"/>
        <v>430</v>
      </c>
    </row>
    <row r="431" spans="1:1" x14ac:dyDescent="0.2">
      <c r="A431">
        <f t="shared" si="6"/>
        <v>431</v>
      </c>
    </row>
    <row r="432" spans="1:1" x14ac:dyDescent="0.2">
      <c r="A432">
        <f t="shared" si="6"/>
        <v>432</v>
      </c>
    </row>
    <row r="433" spans="1:1" x14ac:dyDescent="0.2">
      <c r="A433">
        <f t="shared" si="6"/>
        <v>433</v>
      </c>
    </row>
    <row r="434" spans="1:1" x14ac:dyDescent="0.2">
      <c r="A434">
        <f t="shared" si="6"/>
        <v>434</v>
      </c>
    </row>
    <row r="435" spans="1:1" x14ac:dyDescent="0.2">
      <c r="A435">
        <f t="shared" si="6"/>
        <v>435</v>
      </c>
    </row>
    <row r="436" spans="1:1" x14ac:dyDescent="0.2">
      <c r="A436">
        <f t="shared" si="6"/>
        <v>436</v>
      </c>
    </row>
    <row r="437" spans="1:1" x14ac:dyDescent="0.2">
      <c r="A437">
        <f t="shared" si="6"/>
        <v>437</v>
      </c>
    </row>
    <row r="438" spans="1:1" x14ac:dyDescent="0.2">
      <c r="A438">
        <f t="shared" si="6"/>
        <v>438</v>
      </c>
    </row>
    <row r="439" spans="1:1" x14ac:dyDescent="0.2">
      <c r="A439">
        <f t="shared" si="6"/>
        <v>439</v>
      </c>
    </row>
    <row r="440" spans="1:1" x14ac:dyDescent="0.2">
      <c r="A440">
        <f t="shared" si="6"/>
        <v>440</v>
      </c>
    </row>
    <row r="441" spans="1:1" x14ac:dyDescent="0.2">
      <c r="A441">
        <f t="shared" si="6"/>
        <v>441</v>
      </c>
    </row>
    <row r="442" spans="1:1" x14ac:dyDescent="0.2">
      <c r="A442">
        <f t="shared" si="6"/>
        <v>442</v>
      </c>
    </row>
    <row r="443" spans="1:1" x14ac:dyDescent="0.2">
      <c r="A443">
        <f t="shared" si="6"/>
        <v>443</v>
      </c>
    </row>
    <row r="444" spans="1:1" x14ac:dyDescent="0.2">
      <c r="A444">
        <f t="shared" si="6"/>
        <v>444</v>
      </c>
    </row>
    <row r="445" spans="1:1" x14ac:dyDescent="0.2">
      <c r="A445">
        <f t="shared" si="6"/>
        <v>445</v>
      </c>
    </row>
    <row r="446" spans="1:1" x14ac:dyDescent="0.2">
      <c r="A446">
        <f t="shared" si="6"/>
        <v>446</v>
      </c>
    </row>
    <row r="447" spans="1:1" x14ac:dyDescent="0.2">
      <c r="A447">
        <f t="shared" si="6"/>
        <v>447</v>
      </c>
    </row>
    <row r="448" spans="1:1" x14ac:dyDescent="0.2">
      <c r="A448">
        <f t="shared" si="6"/>
        <v>448</v>
      </c>
    </row>
    <row r="449" spans="1:1" x14ac:dyDescent="0.2">
      <c r="A449">
        <f t="shared" si="6"/>
        <v>449</v>
      </c>
    </row>
    <row r="450" spans="1:1" x14ac:dyDescent="0.2">
      <c r="A450">
        <f t="shared" ref="A450:A513" si="7">A449+1</f>
        <v>450</v>
      </c>
    </row>
    <row r="451" spans="1:1" x14ac:dyDescent="0.2">
      <c r="A451">
        <f t="shared" si="7"/>
        <v>451</v>
      </c>
    </row>
    <row r="452" spans="1:1" x14ac:dyDescent="0.2">
      <c r="A452">
        <f t="shared" si="7"/>
        <v>452</v>
      </c>
    </row>
    <row r="453" spans="1:1" x14ac:dyDescent="0.2">
      <c r="A453">
        <f t="shared" si="7"/>
        <v>453</v>
      </c>
    </row>
    <row r="454" spans="1:1" x14ac:dyDescent="0.2">
      <c r="A454">
        <f t="shared" si="7"/>
        <v>454</v>
      </c>
    </row>
    <row r="455" spans="1:1" x14ac:dyDescent="0.2">
      <c r="A455">
        <f t="shared" si="7"/>
        <v>455</v>
      </c>
    </row>
    <row r="456" spans="1:1" x14ac:dyDescent="0.2">
      <c r="A456">
        <f t="shared" si="7"/>
        <v>456</v>
      </c>
    </row>
    <row r="457" spans="1:1" x14ac:dyDescent="0.2">
      <c r="A457">
        <f t="shared" si="7"/>
        <v>457</v>
      </c>
    </row>
    <row r="458" spans="1:1" x14ac:dyDescent="0.2">
      <c r="A458">
        <f t="shared" si="7"/>
        <v>458</v>
      </c>
    </row>
    <row r="459" spans="1:1" x14ac:dyDescent="0.2">
      <c r="A459">
        <f t="shared" si="7"/>
        <v>459</v>
      </c>
    </row>
    <row r="460" spans="1:1" x14ac:dyDescent="0.2">
      <c r="A460">
        <f t="shared" si="7"/>
        <v>460</v>
      </c>
    </row>
    <row r="461" spans="1:1" x14ac:dyDescent="0.2">
      <c r="A461">
        <f t="shared" si="7"/>
        <v>461</v>
      </c>
    </row>
    <row r="462" spans="1:1" x14ac:dyDescent="0.2">
      <c r="A462">
        <f t="shared" si="7"/>
        <v>462</v>
      </c>
    </row>
    <row r="463" spans="1:1" x14ac:dyDescent="0.2">
      <c r="A463">
        <f t="shared" si="7"/>
        <v>463</v>
      </c>
    </row>
    <row r="464" spans="1:1" x14ac:dyDescent="0.2">
      <c r="A464">
        <f t="shared" si="7"/>
        <v>464</v>
      </c>
    </row>
    <row r="465" spans="1:1" x14ac:dyDescent="0.2">
      <c r="A465">
        <f t="shared" si="7"/>
        <v>465</v>
      </c>
    </row>
    <row r="466" spans="1:1" x14ac:dyDescent="0.2">
      <c r="A466">
        <f t="shared" si="7"/>
        <v>466</v>
      </c>
    </row>
    <row r="467" spans="1:1" x14ac:dyDescent="0.2">
      <c r="A467">
        <f t="shared" si="7"/>
        <v>467</v>
      </c>
    </row>
    <row r="468" spans="1:1" x14ac:dyDescent="0.2">
      <c r="A468">
        <f t="shared" si="7"/>
        <v>468</v>
      </c>
    </row>
    <row r="469" spans="1:1" x14ac:dyDescent="0.2">
      <c r="A469">
        <f t="shared" si="7"/>
        <v>469</v>
      </c>
    </row>
    <row r="470" spans="1:1" x14ac:dyDescent="0.2">
      <c r="A470">
        <f t="shared" si="7"/>
        <v>470</v>
      </c>
    </row>
    <row r="471" spans="1:1" x14ac:dyDescent="0.2">
      <c r="A471">
        <f t="shared" si="7"/>
        <v>471</v>
      </c>
    </row>
    <row r="472" spans="1:1" x14ac:dyDescent="0.2">
      <c r="A472">
        <f t="shared" si="7"/>
        <v>472</v>
      </c>
    </row>
    <row r="473" spans="1:1" x14ac:dyDescent="0.2">
      <c r="A473">
        <f t="shared" si="7"/>
        <v>473</v>
      </c>
    </row>
    <row r="474" spans="1:1" x14ac:dyDescent="0.2">
      <c r="A474">
        <f t="shared" si="7"/>
        <v>474</v>
      </c>
    </row>
    <row r="475" spans="1:1" x14ac:dyDescent="0.2">
      <c r="A475">
        <f t="shared" si="7"/>
        <v>475</v>
      </c>
    </row>
    <row r="476" spans="1:1" x14ac:dyDescent="0.2">
      <c r="A476">
        <f t="shared" si="7"/>
        <v>476</v>
      </c>
    </row>
    <row r="477" spans="1:1" x14ac:dyDescent="0.2">
      <c r="A477">
        <f t="shared" si="7"/>
        <v>477</v>
      </c>
    </row>
    <row r="478" spans="1:1" x14ac:dyDescent="0.2">
      <c r="A478">
        <f t="shared" si="7"/>
        <v>478</v>
      </c>
    </row>
    <row r="479" spans="1:1" x14ac:dyDescent="0.2">
      <c r="A479">
        <f t="shared" si="7"/>
        <v>479</v>
      </c>
    </row>
    <row r="480" spans="1:1" x14ac:dyDescent="0.2">
      <c r="A480">
        <f t="shared" si="7"/>
        <v>480</v>
      </c>
    </row>
    <row r="481" spans="1:1" x14ac:dyDescent="0.2">
      <c r="A481">
        <f t="shared" si="7"/>
        <v>481</v>
      </c>
    </row>
    <row r="482" spans="1:1" x14ac:dyDescent="0.2">
      <c r="A482">
        <f t="shared" si="7"/>
        <v>482</v>
      </c>
    </row>
    <row r="483" spans="1:1" x14ac:dyDescent="0.2">
      <c r="A483">
        <f t="shared" si="7"/>
        <v>483</v>
      </c>
    </row>
    <row r="484" spans="1:1" x14ac:dyDescent="0.2">
      <c r="A484">
        <f t="shared" si="7"/>
        <v>484</v>
      </c>
    </row>
    <row r="485" spans="1:1" x14ac:dyDescent="0.2">
      <c r="A485">
        <f t="shared" si="7"/>
        <v>485</v>
      </c>
    </row>
    <row r="486" spans="1:1" x14ac:dyDescent="0.2">
      <c r="A486">
        <f t="shared" si="7"/>
        <v>486</v>
      </c>
    </row>
    <row r="487" spans="1:1" x14ac:dyDescent="0.2">
      <c r="A487">
        <f t="shared" si="7"/>
        <v>487</v>
      </c>
    </row>
    <row r="488" spans="1:1" x14ac:dyDescent="0.2">
      <c r="A488">
        <f t="shared" si="7"/>
        <v>488</v>
      </c>
    </row>
    <row r="489" spans="1:1" x14ac:dyDescent="0.2">
      <c r="A489">
        <f t="shared" si="7"/>
        <v>489</v>
      </c>
    </row>
    <row r="490" spans="1:1" x14ac:dyDescent="0.2">
      <c r="A490">
        <f t="shared" si="7"/>
        <v>490</v>
      </c>
    </row>
    <row r="491" spans="1:1" x14ac:dyDescent="0.2">
      <c r="A491">
        <f t="shared" si="7"/>
        <v>491</v>
      </c>
    </row>
    <row r="492" spans="1:1" x14ac:dyDescent="0.2">
      <c r="A492">
        <f t="shared" si="7"/>
        <v>492</v>
      </c>
    </row>
    <row r="493" spans="1:1" x14ac:dyDescent="0.2">
      <c r="A493">
        <f t="shared" si="7"/>
        <v>493</v>
      </c>
    </row>
    <row r="494" spans="1:1" x14ac:dyDescent="0.2">
      <c r="A494">
        <f t="shared" si="7"/>
        <v>494</v>
      </c>
    </row>
    <row r="495" spans="1:1" x14ac:dyDescent="0.2">
      <c r="A495">
        <f t="shared" si="7"/>
        <v>495</v>
      </c>
    </row>
    <row r="496" spans="1:1" x14ac:dyDescent="0.2">
      <c r="A496">
        <f t="shared" si="7"/>
        <v>496</v>
      </c>
    </row>
    <row r="497" spans="1:1" x14ac:dyDescent="0.2">
      <c r="A497">
        <f t="shared" si="7"/>
        <v>497</v>
      </c>
    </row>
    <row r="498" spans="1:1" x14ac:dyDescent="0.2">
      <c r="A498">
        <f t="shared" si="7"/>
        <v>498</v>
      </c>
    </row>
    <row r="499" spans="1:1" x14ac:dyDescent="0.2">
      <c r="A499">
        <f t="shared" si="7"/>
        <v>499</v>
      </c>
    </row>
    <row r="500" spans="1:1" x14ac:dyDescent="0.2">
      <c r="A500">
        <f t="shared" si="7"/>
        <v>500</v>
      </c>
    </row>
    <row r="501" spans="1:1" x14ac:dyDescent="0.2">
      <c r="A501">
        <f t="shared" si="7"/>
        <v>501</v>
      </c>
    </row>
    <row r="502" spans="1:1" x14ac:dyDescent="0.2">
      <c r="A502">
        <f t="shared" si="7"/>
        <v>502</v>
      </c>
    </row>
    <row r="503" spans="1:1" x14ac:dyDescent="0.2">
      <c r="A503">
        <f t="shared" si="7"/>
        <v>503</v>
      </c>
    </row>
    <row r="504" spans="1:1" x14ac:dyDescent="0.2">
      <c r="A504">
        <f t="shared" si="7"/>
        <v>504</v>
      </c>
    </row>
    <row r="505" spans="1:1" x14ac:dyDescent="0.2">
      <c r="A505">
        <f t="shared" si="7"/>
        <v>505</v>
      </c>
    </row>
    <row r="506" spans="1:1" x14ac:dyDescent="0.2">
      <c r="A506">
        <f t="shared" si="7"/>
        <v>506</v>
      </c>
    </row>
    <row r="507" spans="1:1" x14ac:dyDescent="0.2">
      <c r="A507">
        <f t="shared" si="7"/>
        <v>507</v>
      </c>
    </row>
    <row r="508" spans="1:1" x14ac:dyDescent="0.2">
      <c r="A508">
        <f t="shared" si="7"/>
        <v>508</v>
      </c>
    </row>
    <row r="509" spans="1:1" x14ac:dyDescent="0.2">
      <c r="A509">
        <f t="shared" si="7"/>
        <v>509</v>
      </c>
    </row>
    <row r="510" spans="1:1" x14ac:dyDescent="0.2">
      <c r="A510">
        <f t="shared" si="7"/>
        <v>510</v>
      </c>
    </row>
    <row r="511" spans="1:1" x14ac:dyDescent="0.2">
      <c r="A511">
        <f t="shared" si="7"/>
        <v>511</v>
      </c>
    </row>
    <row r="512" spans="1:1" x14ac:dyDescent="0.2">
      <c r="A512">
        <f t="shared" si="7"/>
        <v>512</v>
      </c>
    </row>
    <row r="513" spans="1:1" x14ac:dyDescent="0.2">
      <c r="A513">
        <f t="shared" si="7"/>
        <v>513</v>
      </c>
    </row>
    <row r="514" spans="1:1" x14ac:dyDescent="0.2">
      <c r="A514">
        <f t="shared" ref="A514:A577" si="8">A513+1</f>
        <v>514</v>
      </c>
    </row>
    <row r="515" spans="1:1" x14ac:dyDescent="0.2">
      <c r="A515">
        <f t="shared" si="8"/>
        <v>515</v>
      </c>
    </row>
    <row r="516" spans="1:1" x14ac:dyDescent="0.2">
      <c r="A516">
        <f t="shared" si="8"/>
        <v>516</v>
      </c>
    </row>
    <row r="517" spans="1:1" x14ac:dyDescent="0.2">
      <c r="A517">
        <f t="shared" si="8"/>
        <v>517</v>
      </c>
    </row>
    <row r="518" spans="1:1" x14ac:dyDescent="0.2">
      <c r="A518">
        <f t="shared" si="8"/>
        <v>518</v>
      </c>
    </row>
    <row r="519" spans="1:1" x14ac:dyDescent="0.2">
      <c r="A519">
        <f t="shared" si="8"/>
        <v>519</v>
      </c>
    </row>
    <row r="520" spans="1:1" x14ac:dyDescent="0.2">
      <c r="A520">
        <f t="shared" si="8"/>
        <v>520</v>
      </c>
    </row>
    <row r="521" spans="1:1" x14ac:dyDescent="0.2">
      <c r="A521">
        <f t="shared" si="8"/>
        <v>521</v>
      </c>
    </row>
    <row r="522" spans="1:1" x14ac:dyDescent="0.2">
      <c r="A522">
        <f t="shared" si="8"/>
        <v>522</v>
      </c>
    </row>
    <row r="523" spans="1:1" x14ac:dyDescent="0.2">
      <c r="A523">
        <f t="shared" si="8"/>
        <v>523</v>
      </c>
    </row>
    <row r="524" spans="1:1" x14ac:dyDescent="0.2">
      <c r="A524">
        <f t="shared" si="8"/>
        <v>524</v>
      </c>
    </row>
    <row r="525" spans="1:1" x14ac:dyDescent="0.2">
      <c r="A525">
        <f t="shared" si="8"/>
        <v>525</v>
      </c>
    </row>
    <row r="526" spans="1:1" x14ac:dyDescent="0.2">
      <c r="A526">
        <f t="shared" si="8"/>
        <v>526</v>
      </c>
    </row>
    <row r="527" spans="1:1" x14ac:dyDescent="0.2">
      <c r="A527">
        <f t="shared" si="8"/>
        <v>527</v>
      </c>
    </row>
    <row r="528" spans="1:1" x14ac:dyDescent="0.2">
      <c r="A528">
        <f t="shared" si="8"/>
        <v>528</v>
      </c>
    </row>
    <row r="529" spans="1:1" x14ac:dyDescent="0.2">
      <c r="A529">
        <f t="shared" si="8"/>
        <v>529</v>
      </c>
    </row>
    <row r="530" spans="1:1" x14ac:dyDescent="0.2">
      <c r="A530">
        <f t="shared" si="8"/>
        <v>530</v>
      </c>
    </row>
    <row r="531" spans="1:1" x14ac:dyDescent="0.2">
      <c r="A531">
        <f t="shared" si="8"/>
        <v>531</v>
      </c>
    </row>
    <row r="532" spans="1:1" x14ac:dyDescent="0.2">
      <c r="A532">
        <f t="shared" si="8"/>
        <v>532</v>
      </c>
    </row>
    <row r="533" spans="1:1" x14ac:dyDescent="0.2">
      <c r="A533">
        <f t="shared" si="8"/>
        <v>533</v>
      </c>
    </row>
    <row r="534" spans="1:1" x14ac:dyDescent="0.2">
      <c r="A534">
        <f t="shared" si="8"/>
        <v>534</v>
      </c>
    </row>
    <row r="535" spans="1:1" x14ac:dyDescent="0.2">
      <c r="A535">
        <f t="shared" si="8"/>
        <v>535</v>
      </c>
    </row>
    <row r="536" spans="1:1" x14ac:dyDescent="0.2">
      <c r="A536">
        <f t="shared" si="8"/>
        <v>536</v>
      </c>
    </row>
    <row r="537" spans="1:1" x14ac:dyDescent="0.2">
      <c r="A537">
        <f t="shared" si="8"/>
        <v>537</v>
      </c>
    </row>
    <row r="538" spans="1:1" x14ac:dyDescent="0.2">
      <c r="A538">
        <f t="shared" si="8"/>
        <v>538</v>
      </c>
    </row>
    <row r="539" spans="1:1" x14ac:dyDescent="0.2">
      <c r="A539">
        <f t="shared" si="8"/>
        <v>539</v>
      </c>
    </row>
    <row r="540" spans="1:1" x14ac:dyDescent="0.2">
      <c r="A540">
        <f t="shared" si="8"/>
        <v>540</v>
      </c>
    </row>
    <row r="541" spans="1:1" x14ac:dyDescent="0.2">
      <c r="A541">
        <f t="shared" si="8"/>
        <v>541</v>
      </c>
    </row>
    <row r="542" spans="1:1" x14ac:dyDescent="0.2">
      <c r="A542">
        <f t="shared" si="8"/>
        <v>542</v>
      </c>
    </row>
    <row r="543" spans="1:1" x14ac:dyDescent="0.2">
      <c r="A543">
        <f t="shared" si="8"/>
        <v>543</v>
      </c>
    </row>
    <row r="544" spans="1:1" x14ac:dyDescent="0.2">
      <c r="A544">
        <f t="shared" si="8"/>
        <v>544</v>
      </c>
    </row>
    <row r="545" spans="1:1" x14ac:dyDescent="0.2">
      <c r="A545">
        <f t="shared" si="8"/>
        <v>545</v>
      </c>
    </row>
    <row r="546" spans="1:1" x14ac:dyDescent="0.2">
      <c r="A546">
        <f t="shared" si="8"/>
        <v>546</v>
      </c>
    </row>
    <row r="547" spans="1:1" x14ac:dyDescent="0.2">
      <c r="A547">
        <f t="shared" si="8"/>
        <v>547</v>
      </c>
    </row>
    <row r="548" spans="1:1" x14ac:dyDescent="0.2">
      <c r="A548">
        <f t="shared" si="8"/>
        <v>548</v>
      </c>
    </row>
    <row r="549" spans="1:1" x14ac:dyDescent="0.2">
      <c r="A549">
        <f t="shared" si="8"/>
        <v>549</v>
      </c>
    </row>
    <row r="550" spans="1:1" x14ac:dyDescent="0.2">
      <c r="A550">
        <f t="shared" si="8"/>
        <v>550</v>
      </c>
    </row>
    <row r="551" spans="1:1" x14ac:dyDescent="0.2">
      <c r="A551">
        <f t="shared" si="8"/>
        <v>551</v>
      </c>
    </row>
    <row r="552" spans="1:1" x14ac:dyDescent="0.2">
      <c r="A552">
        <f t="shared" si="8"/>
        <v>552</v>
      </c>
    </row>
    <row r="553" spans="1:1" x14ac:dyDescent="0.2">
      <c r="A553">
        <f t="shared" si="8"/>
        <v>553</v>
      </c>
    </row>
    <row r="554" spans="1:1" x14ac:dyDescent="0.2">
      <c r="A554">
        <f t="shared" si="8"/>
        <v>554</v>
      </c>
    </row>
    <row r="555" spans="1:1" x14ac:dyDescent="0.2">
      <c r="A555">
        <f t="shared" si="8"/>
        <v>555</v>
      </c>
    </row>
    <row r="556" spans="1:1" x14ac:dyDescent="0.2">
      <c r="A556">
        <f t="shared" si="8"/>
        <v>556</v>
      </c>
    </row>
    <row r="557" spans="1:1" x14ac:dyDescent="0.2">
      <c r="A557">
        <f t="shared" si="8"/>
        <v>557</v>
      </c>
    </row>
    <row r="558" spans="1:1" x14ac:dyDescent="0.2">
      <c r="A558">
        <f t="shared" si="8"/>
        <v>558</v>
      </c>
    </row>
    <row r="559" spans="1:1" x14ac:dyDescent="0.2">
      <c r="A559">
        <f t="shared" si="8"/>
        <v>559</v>
      </c>
    </row>
    <row r="560" spans="1:1" x14ac:dyDescent="0.2">
      <c r="A560">
        <f t="shared" si="8"/>
        <v>560</v>
      </c>
    </row>
    <row r="561" spans="1:1" x14ac:dyDescent="0.2">
      <c r="A561">
        <f t="shared" si="8"/>
        <v>561</v>
      </c>
    </row>
    <row r="562" spans="1:1" x14ac:dyDescent="0.2">
      <c r="A562">
        <f t="shared" si="8"/>
        <v>562</v>
      </c>
    </row>
    <row r="563" spans="1:1" x14ac:dyDescent="0.2">
      <c r="A563">
        <f t="shared" si="8"/>
        <v>563</v>
      </c>
    </row>
    <row r="564" spans="1:1" x14ac:dyDescent="0.2">
      <c r="A564">
        <f t="shared" si="8"/>
        <v>564</v>
      </c>
    </row>
    <row r="565" spans="1:1" x14ac:dyDescent="0.2">
      <c r="A565">
        <f t="shared" si="8"/>
        <v>565</v>
      </c>
    </row>
    <row r="566" spans="1:1" x14ac:dyDescent="0.2">
      <c r="A566">
        <f t="shared" si="8"/>
        <v>566</v>
      </c>
    </row>
    <row r="567" spans="1:1" x14ac:dyDescent="0.2">
      <c r="A567">
        <f t="shared" si="8"/>
        <v>567</v>
      </c>
    </row>
    <row r="568" spans="1:1" x14ac:dyDescent="0.2">
      <c r="A568">
        <f t="shared" si="8"/>
        <v>568</v>
      </c>
    </row>
    <row r="569" spans="1:1" x14ac:dyDescent="0.2">
      <c r="A569">
        <f t="shared" si="8"/>
        <v>569</v>
      </c>
    </row>
    <row r="570" spans="1:1" x14ac:dyDescent="0.2">
      <c r="A570">
        <f t="shared" si="8"/>
        <v>570</v>
      </c>
    </row>
    <row r="571" spans="1:1" x14ac:dyDescent="0.2">
      <c r="A571">
        <f t="shared" si="8"/>
        <v>571</v>
      </c>
    </row>
    <row r="572" spans="1:1" x14ac:dyDescent="0.2">
      <c r="A572">
        <f t="shared" si="8"/>
        <v>572</v>
      </c>
    </row>
    <row r="573" spans="1:1" x14ac:dyDescent="0.2">
      <c r="A573">
        <f t="shared" si="8"/>
        <v>573</v>
      </c>
    </row>
    <row r="574" spans="1:1" x14ac:dyDescent="0.2">
      <c r="A574">
        <f t="shared" si="8"/>
        <v>574</v>
      </c>
    </row>
    <row r="575" spans="1:1" x14ac:dyDescent="0.2">
      <c r="A575">
        <f t="shared" si="8"/>
        <v>575</v>
      </c>
    </row>
    <row r="576" spans="1:1" x14ac:dyDescent="0.2">
      <c r="A576">
        <f t="shared" si="8"/>
        <v>576</v>
      </c>
    </row>
    <row r="577" spans="1:1" x14ac:dyDescent="0.2">
      <c r="A577">
        <f t="shared" si="8"/>
        <v>577</v>
      </c>
    </row>
    <row r="578" spans="1:1" x14ac:dyDescent="0.2">
      <c r="A578">
        <f t="shared" ref="A578:A641" si="9">A577+1</f>
        <v>578</v>
      </c>
    </row>
    <row r="579" spans="1:1" x14ac:dyDescent="0.2">
      <c r="A579">
        <f t="shared" si="9"/>
        <v>579</v>
      </c>
    </row>
    <row r="580" spans="1:1" x14ac:dyDescent="0.2">
      <c r="A580">
        <f t="shared" si="9"/>
        <v>580</v>
      </c>
    </row>
    <row r="581" spans="1:1" x14ac:dyDescent="0.2">
      <c r="A581">
        <f t="shared" si="9"/>
        <v>581</v>
      </c>
    </row>
    <row r="582" spans="1:1" x14ac:dyDescent="0.2">
      <c r="A582">
        <f t="shared" si="9"/>
        <v>582</v>
      </c>
    </row>
    <row r="583" spans="1:1" x14ac:dyDescent="0.2">
      <c r="A583">
        <f t="shared" si="9"/>
        <v>583</v>
      </c>
    </row>
    <row r="584" spans="1:1" x14ac:dyDescent="0.2">
      <c r="A584">
        <f t="shared" si="9"/>
        <v>584</v>
      </c>
    </row>
    <row r="585" spans="1:1" x14ac:dyDescent="0.2">
      <c r="A585">
        <f t="shared" si="9"/>
        <v>585</v>
      </c>
    </row>
    <row r="586" spans="1:1" x14ac:dyDescent="0.2">
      <c r="A586">
        <f t="shared" si="9"/>
        <v>586</v>
      </c>
    </row>
    <row r="587" spans="1:1" x14ac:dyDescent="0.2">
      <c r="A587">
        <f t="shared" si="9"/>
        <v>587</v>
      </c>
    </row>
    <row r="588" spans="1:1" x14ac:dyDescent="0.2">
      <c r="A588">
        <f t="shared" si="9"/>
        <v>588</v>
      </c>
    </row>
    <row r="589" spans="1:1" x14ac:dyDescent="0.2">
      <c r="A589">
        <f t="shared" si="9"/>
        <v>589</v>
      </c>
    </row>
    <row r="590" spans="1:1" x14ac:dyDescent="0.2">
      <c r="A590">
        <f t="shared" si="9"/>
        <v>590</v>
      </c>
    </row>
    <row r="591" spans="1:1" x14ac:dyDescent="0.2">
      <c r="A591">
        <f t="shared" si="9"/>
        <v>591</v>
      </c>
    </row>
    <row r="592" spans="1:1" x14ac:dyDescent="0.2">
      <c r="A592">
        <f t="shared" si="9"/>
        <v>592</v>
      </c>
    </row>
    <row r="593" spans="1:1" x14ac:dyDescent="0.2">
      <c r="A593">
        <f t="shared" si="9"/>
        <v>593</v>
      </c>
    </row>
    <row r="594" spans="1:1" x14ac:dyDescent="0.2">
      <c r="A594">
        <f t="shared" si="9"/>
        <v>594</v>
      </c>
    </row>
    <row r="595" spans="1:1" x14ac:dyDescent="0.2">
      <c r="A595">
        <f t="shared" si="9"/>
        <v>595</v>
      </c>
    </row>
    <row r="596" spans="1:1" x14ac:dyDescent="0.2">
      <c r="A596">
        <f t="shared" si="9"/>
        <v>596</v>
      </c>
    </row>
    <row r="597" spans="1:1" x14ac:dyDescent="0.2">
      <c r="A597">
        <f t="shared" si="9"/>
        <v>597</v>
      </c>
    </row>
    <row r="598" spans="1:1" x14ac:dyDescent="0.2">
      <c r="A598">
        <f t="shared" si="9"/>
        <v>598</v>
      </c>
    </row>
    <row r="599" spans="1:1" x14ac:dyDescent="0.2">
      <c r="A599">
        <f t="shared" si="9"/>
        <v>599</v>
      </c>
    </row>
    <row r="600" spans="1:1" x14ac:dyDescent="0.2">
      <c r="A600">
        <f t="shared" si="9"/>
        <v>600</v>
      </c>
    </row>
    <row r="601" spans="1:1" x14ac:dyDescent="0.2">
      <c r="A601">
        <f t="shared" si="9"/>
        <v>601</v>
      </c>
    </row>
    <row r="602" spans="1:1" x14ac:dyDescent="0.2">
      <c r="A602">
        <f t="shared" si="9"/>
        <v>602</v>
      </c>
    </row>
    <row r="603" spans="1:1" x14ac:dyDescent="0.2">
      <c r="A603">
        <f t="shared" si="9"/>
        <v>603</v>
      </c>
    </row>
    <row r="604" spans="1:1" x14ac:dyDescent="0.2">
      <c r="A604">
        <f t="shared" si="9"/>
        <v>604</v>
      </c>
    </row>
    <row r="605" spans="1:1" x14ac:dyDescent="0.2">
      <c r="A605">
        <f t="shared" si="9"/>
        <v>605</v>
      </c>
    </row>
    <row r="606" spans="1:1" x14ac:dyDescent="0.2">
      <c r="A606">
        <f t="shared" si="9"/>
        <v>606</v>
      </c>
    </row>
    <row r="607" spans="1:1" x14ac:dyDescent="0.2">
      <c r="A607">
        <f t="shared" si="9"/>
        <v>607</v>
      </c>
    </row>
    <row r="608" spans="1:1" x14ac:dyDescent="0.2">
      <c r="A608">
        <f t="shared" si="9"/>
        <v>608</v>
      </c>
    </row>
    <row r="609" spans="1:1" x14ac:dyDescent="0.2">
      <c r="A609">
        <f t="shared" si="9"/>
        <v>609</v>
      </c>
    </row>
    <row r="610" spans="1:1" x14ac:dyDescent="0.2">
      <c r="A610">
        <f t="shared" si="9"/>
        <v>610</v>
      </c>
    </row>
    <row r="611" spans="1:1" x14ac:dyDescent="0.2">
      <c r="A611">
        <f t="shared" si="9"/>
        <v>611</v>
      </c>
    </row>
    <row r="612" spans="1:1" x14ac:dyDescent="0.2">
      <c r="A612">
        <f t="shared" si="9"/>
        <v>612</v>
      </c>
    </row>
    <row r="613" spans="1:1" x14ac:dyDescent="0.2">
      <c r="A613">
        <f t="shared" si="9"/>
        <v>613</v>
      </c>
    </row>
    <row r="614" spans="1:1" x14ac:dyDescent="0.2">
      <c r="A614">
        <f t="shared" si="9"/>
        <v>614</v>
      </c>
    </row>
    <row r="615" spans="1:1" x14ac:dyDescent="0.2">
      <c r="A615">
        <f t="shared" si="9"/>
        <v>615</v>
      </c>
    </row>
    <row r="616" spans="1:1" x14ac:dyDescent="0.2">
      <c r="A616">
        <f t="shared" si="9"/>
        <v>616</v>
      </c>
    </row>
    <row r="617" spans="1:1" x14ac:dyDescent="0.2">
      <c r="A617">
        <f t="shared" si="9"/>
        <v>617</v>
      </c>
    </row>
    <row r="618" spans="1:1" x14ac:dyDescent="0.2">
      <c r="A618">
        <f t="shared" si="9"/>
        <v>618</v>
      </c>
    </row>
    <row r="619" spans="1:1" x14ac:dyDescent="0.2">
      <c r="A619">
        <f t="shared" si="9"/>
        <v>619</v>
      </c>
    </row>
    <row r="620" spans="1:1" x14ac:dyDescent="0.2">
      <c r="A620">
        <f t="shared" si="9"/>
        <v>620</v>
      </c>
    </row>
    <row r="621" spans="1:1" x14ac:dyDescent="0.2">
      <c r="A621">
        <f t="shared" si="9"/>
        <v>621</v>
      </c>
    </row>
    <row r="622" spans="1:1" x14ac:dyDescent="0.2">
      <c r="A622">
        <f t="shared" si="9"/>
        <v>622</v>
      </c>
    </row>
    <row r="623" spans="1:1" x14ac:dyDescent="0.2">
      <c r="A623">
        <f t="shared" si="9"/>
        <v>623</v>
      </c>
    </row>
    <row r="624" spans="1:1" x14ac:dyDescent="0.2">
      <c r="A624">
        <f t="shared" si="9"/>
        <v>624</v>
      </c>
    </row>
    <row r="625" spans="1:1" x14ac:dyDescent="0.2">
      <c r="A625">
        <f t="shared" si="9"/>
        <v>625</v>
      </c>
    </row>
    <row r="626" spans="1:1" x14ac:dyDescent="0.2">
      <c r="A626">
        <f t="shared" si="9"/>
        <v>626</v>
      </c>
    </row>
    <row r="627" spans="1:1" x14ac:dyDescent="0.2">
      <c r="A627">
        <f t="shared" si="9"/>
        <v>627</v>
      </c>
    </row>
    <row r="628" spans="1:1" x14ac:dyDescent="0.2">
      <c r="A628">
        <f t="shared" si="9"/>
        <v>628</v>
      </c>
    </row>
    <row r="629" spans="1:1" x14ac:dyDescent="0.2">
      <c r="A629">
        <f t="shared" si="9"/>
        <v>629</v>
      </c>
    </row>
    <row r="630" spans="1:1" x14ac:dyDescent="0.2">
      <c r="A630">
        <f t="shared" si="9"/>
        <v>630</v>
      </c>
    </row>
    <row r="631" spans="1:1" x14ac:dyDescent="0.2">
      <c r="A631">
        <f t="shared" si="9"/>
        <v>631</v>
      </c>
    </row>
    <row r="632" spans="1:1" x14ac:dyDescent="0.2">
      <c r="A632">
        <f t="shared" si="9"/>
        <v>632</v>
      </c>
    </row>
    <row r="633" spans="1:1" x14ac:dyDescent="0.2">
      <c r="A633">
        <f t="shared" si="9"/>
        <v>633</v>
      </c>
    </row>
    <row r="634" spans="1:1" x14ac:dyDescent="0.2">
      <c r="A634">
        <f t="shared" si="9"/>
        <v>634</v>
      </c>
    </row>
    <row r="635" spans="1:1" x14ac:dyDescent="0.2">
      <c r="A635">
        <f t="shared" si="9"/>
        <v>635</v>
      </c>
    </row>
    <row r="636" spans="1:1" x14ac:dyDescent="0.2">
      <c r="A636">
        <f t="shared" si="9"/>
        <v>636</v>
      </c>
    </row>
    <row r="637" spans="1:1" x14ac:dyDescent="0.2">
      <c r="A637">
        <f t="shared" si="9"/>
        <v>637</v>
      </c>
    </row>
    <row r="638" spans="1:1" x14ac:dyDescent="0.2">
      <c r="A638">
        <f t="shared" si="9"/>
        <v>638</v>
      </c>
    </row>
    <row r="639" spans="1:1" x14ac:dyDescent="0.2">
      <c r="A639">
        <f t="shared" si="9"/>
        <v>639</v>
      </c>
    </row>
    <row r="640" spans="1:1" x14ac:dyDescent="0.2">
      <c r="A640">
        <f t="shared" si="9"/>
        <v>640</v>
      </c>
    </row>
    <row r="641" spans="1:1" x14ac:dyDescent="0.2">
      <c r="A641">
        <f t="shared" si="9"/>
        <v>641</v>
      </c>
    </row>
    <row r="642" spans="1:1" x14ac:dyDescent="0.2">
      <c r="A642">
        <f t="shared" ref="A642:A654" si="10">A641+1</f>
        <v>642</v>
      </c>
    </row>
    <row r="643" spans="1:1" x14ac:dyDescent="0.2">
      <c r="A643">
        <f t="shared" si="10"/>
        <v>643</v>
      </c>
    </row>
    <row r="644" spans="1:1" x14ac:dyDescent="0.2">
      <c r="A644">
        <f t="shared" si="10"/>
        <v>644</v>
      </c>
    </row>
    <row r="645" spans="1:1" x14ac:dyDescent="0.2">
      <c r="A645">
        <f t="shared" si="10"/>
        <v>645</v>
      </c>
    </row>
    <row r="646" spans="1:1" x14ac:dyDescent="0.2">
      <c r="A646">
        <f t="shared" si="10"/>
        <v>646</v>
      </c>
    </row>
    <row r="647" spans="1:1" x14ac:dyDescent="0.2">
      <c r="A647">
        <f t="shared" si="10"/>
        <v>647</v>
      </c>
    </row>
    <row r="648" spans="1:1" x14ac:dyDescent="0.2">
      <c r="A648">
        <f t="shared" si="10"/>
        <v>648</v>
      </c>
    </row>
    <row r="649" spans="1:1" x14ac:dyDescent="0.2">
      <c r="A649">
        <f t="shared" si="10"/>
        <v>649</v>
      </c>
    </row>
    <row r="650" spans="1:1" x14ac:dyDescent="0.2">
      <c r="A650">
        <f t="shared" si="10"/>
        <v>650</v>
      </c>
    </row>
    <row r="651" spans="1:1" x14ac:dyDescent="0.2">
      <c r="A651">
        <f t="shared" si="10"/>
        <v>651</v>
      </c>
    </row>
    <row r="652" spans="1:1" x14ac:dyDescent="0.2">
      <c r="A652">
        <f t="shared" si="10"/>
        <v>652</v>
      </c>
    </row>
    <row r="653" spans="1:1" x14ac:dyDescent="0.2">
      <c r="A653">
        <f t="shared" si="10"/>
        <v>653</v>
      </c>
    </row>
    <row r="654" spans="1:1" x14ac:dyDescent="0.2">
      <c r="A654">
        <f t="shared" si="10"/>
        <v>654</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41"/>
  <sheetViews>
    <sheetView zoomScale="110" zoomScaleNormal="110" workbookViewId="0">
      <selection activeCell="B3" sqref="B3"/>
    </sheetView>
  </sheetViews>
  <sheetFormatPr defaultRowHeight="12.75" x14ac:dyDescent="0.2"/>
  <cols>
    <col min="1" max="1" width="50.5703125" customWidth="1"/>
  </cols>
  <sheetData>
    <row r="2" spans="1:2" x14ac:dyDescent="0.2">
      <c r="A2" t="s">
        <v>1941</v>
      </c>
    </row>
    <row r="3" spans="1:2" x14ac:dyDescent="0.2">
      <c r="A3" s="6" t="s">
        <v>41</v>
      </c>
      <c r="B3" t="s">
        <v>1942</v>
      </c>
    </row>
    <row r="4" spans="1:2" x14ac:dyDescent="0.2">
      <c r="A4" s="6" t="s">
        <v>48</v>
      </c>
      <c r="B4" t="s">
        <v>1942</v>
      </c>
    </row>
    <row r="5" spans="1:2" x14ac:dyDescent="0.2">
      <c r="A5" s="6" t="s">
        <v>51</v>
      </c>
      <c r="B5" t="s">
        <v>1942</v>
      </c>
    </row>
    <row r="6" spans="1:2" x14ac:dyDescent="0.2">
      <c r="A6" s="6" t="s">
        <v>54</v>
      </c>
      <c r="B6" t="s">
        <v>1942</v>
      </c>
    </row>
    <row r="7" spans="1:2" x14ac:dyDescent="0.2">
      <c r="A7" s="6" t="s">
        <v>57</v>
      </c>
      <c r="B7" t="s">
        <v>1942</v>
      </c>
    </row>
    <row r="8" spans="1:2" x14ac:dyDescent="0.2">
      <c r="A8" s="6" t="s">
        <v>60</v>
      </c>
      <c r="B8" t="s">
        <v>1942</v>
      </c>
    </row>
    <row r="9" spans="1:2" x14ac:dyDescent="0.2">
      <c r="A9" s="6" t="s">
        <v>63</v>
      </c>
      <c r="B9" t="s">
        <v>1942</v>
      </c>
    </row>
    <row r="10" spans="1:2" x14ac:dyDescent="0.2">
      <c r="A10" s="6" t="s">
        <v>66</v>
      </c>
      <c r="B10" t="s">
        <v>1942</v>
      </c>
    </row>
    <row r="11" spans="1:2" x14ac:dyDescent="0.2">
      <c r="A11" s="6" t="s">
        <v>69</v>
      </c>
      <c r="B11" t="s">
        <v>1942</v>
      </c>
    </row>
    <row r="12" spans="1:2" x14ac:dyDescent="0.2">
      <c r="A12" s="6" t="s">
        <v>72</v>
      </c>
      <c r="B12" t="s">
        <v>1942</v>
      </c>
    </row>
    <row r="13" spans="1:2" x14ac:dyDescent="0.2">
      <c r="A13" s="6" t="s">
        <v>75</v>
      </c>
      <c r="B13" t="s">
        <v>1942</v>
      </c>
    </row>
    <row r="14" spans="1:2" x14ac:dyDescent="0.2">
      <c r="A14" s="6" t="s">
        <v>78</v>
      </c>
      <c r="B14" t="s">
        <v>1942</v>
      </c>
    </row>
    <row r="15" spans="1:2" x14ac:dyDescent="0.2">
      <c r="A15" s="6" t="s">
        <v>81</v>
      </c>
      <c r="B15" t="s">
        <v>1942</v>
      </c>
    </row>
    <row r="16" spans="1:2" x14ac:dyDescent="0.2">
      <c r="A16" s="6" t="s">
        <v>84</v>
      </c>
      <c r="B16" t="s">
        <v>1942</v>
      </c>
    </row>
    <row r="17" spans="1:2" x14ac:dyDescent="0.2">
      <c r="A17" s="6" t="s">
        <v>87</v>
      </c>
      <c r="B17" t="s">
        <v>1942</v>
      </c>
    </row>
    <row r="18" spans="1:2" x14ac:dyDescent="0.2">
      <c r="A18" s="6" t="s">
        <v>90</v>
      </c>
      <c r="B18" t="s">
        <v>1942</v>
      </c>
    </row>
    <row r="19" spans="1:2" x14ac:dyDescent="0.2">
      <c r="A19" s="6" t="s">
        <v>93</v>
      </c>
      <c r="B19" t="s">
        <v>1942</v>
      </c>
    </row>
    <row r="20" spans="1:2" x14ac:dyDescent="0.2">
      <c r="A20" s="6" t="s">
        <v>96</v>
      </c>
      <c r="B20" t="s">
        <v>1942</v>
      </c>
    </row>
    <row r="21" spans="1:2" x14ac:dyDescent="0.2">
      <c r="A21" s="6" t="s">
        <v>99</v>
      </c>
      <c r="B21" t="s">
        <v>1942</v>
      </c>
    </row>
    <row r="22" spans="1:2" x14ac:dyDescent="0.2">
      <c r="A22" s="6" t="s">
        <v>102</v>
      </c>
      <c r="B22" t="s">
        <v>1942</v>
      </c>
    </row>
    <row r="23" spans="1:2" x14ac:dyDescent="0.2">
      <c r="A23" s="6" t="s">
        <v>105</v>
      </c>
      <c r="B23" t="s">
        <v>1942</v>
      </c>
    </row>
    <row r="24" spans="1:2" x14ac:dyDescent="0.2">
      <c r="A24" s="6" t="s">
        <v>108</v>
      </c>
      <c r="B24" t="s">
        <v>1942</v>
      </c>
    </row>
    <row r="25" spans="1:2" x14ac:dyDescent="0.2">
      <c r="A25" s="6" t="s">
        <v>111</v>
      </c>
      <c r="B25" t="s">
        <v>1942</v>
      </c>
    </row>
    <row r="26" spans="1:2" x14ac:dyDescent="0.2">
      <c r="A26" s="6" t="s">
        <v>114</v>
      </c>
      <c r="B26" t="s">
        <v>1942</v>
      </c>
    </row>
    <row r="27" spans="1:2" x14ac:dyDescent="0.2">
      <c r="A27" s="6" t="s">
        <v>117</v>
      </c>
      <c r="B27" t="s">
        <v>1942</v>
      </c>
    </row>
    <row r="28" spans="1:2" x14ac:dyDescent="0.2">
      <c r="A28" s="6" t="s">
        <v>120</v>
      </c>
      <c r="B28" t="s">
        <v>1942</v>
      </c>
    </row>
    <row r="29" spans="1:2" x14ac:dyDescent="0.2">
      <c r="A29" s="6" t="s">
        <v>123</v>
      </c>
      <c r="B29" t="s">
        <v>1942</v>
      </c>
    </row>
    <row r="30" spans="1:2" x14ac:dyDescent="0.2">
      <c r="A30" s="6" t="s">
        <v>126</v>
      </c>
      <c r="B30" t="s">
        <v>1942</v>
      </c>
    </row>
    <row r="31" spans="1:2" x14ac:dyDescent="0.2">
      <c r="A31" s="6" t="s">
        <v>129</v>
      </c>
      <c r="B31" t="s">
        <v>1942</v>
      </c>
    </row>
    <row r="32" spans="1:2" x14ac:dyDescent="0.2">
      <c r="A32" s="6" t="s">
        <v>132</v>
      </c>
      <c r="B32" t="s">
        <v>1942</v>
      </c>
    </row>
    <row r="33" spans="1:2" x14ac:dyDescent="0.2">
      <c r="A33" s="6" t="s">
        <v>135</v>
      </c>
      <c r="B33" t="s">
        <v>1942</v>
      </c>
    </row>
    <row r="34" spans="1:2" x14ac:dyDescent="0.2">
      <c r="A34" s="6" t="s">
        <v>138</v>
      </c>
      <c r="B34" t="s">
        <v>1942</v>
      </c>
    </row>
    <row r="35" spans="1:2" x14ac:dyDescent="0.2">
      <c r="A35" s="6" t="s">
        <v>141</v>
      </c>
      <c r="B35" t="s">
        <v>1942</v>
      </c>
    </row>
    <row r="36" spans="1:2" x14ac:dyDescent="0.2">
      <c r="A36" s="6" t="s">
        <v>144</v>
      </c>
      <c r="B36" t="s">
        <v>1942</v>
      </c>
    </row>
    <row r="37" spans="1:2" x14ac:dyDescent="0.2">
      <c r="A37" s="6" t="s">
        <v>147</v>
      </c>
      <c r="B37" t="s">
        <v>1942</v>
      </c>
    </row>
    <row r="38" spans="1:2" x14ac:dyDescent="0.2">
      <c r="A38" s="6" t="s">
        <v>150</v>
      </c>
      <c r="B38" t="s">
        <v>1942</v>
      </c>
    </row>
    <row r="39" spans="1:2" x14ac:dyDescent="0.2">
      <c r="A39" s="6" t="s">
        <v>153</v>
      </c>
      <c r="B39" t="s">
        <v>1942</v>
      </c>
    </row>
    <row r="40" spans="1:2" x14ac:dyDescent="0.2">
      <c r="A40" s="6" t="s">
        <v>156</v>
      </c>
      <c r="B40" t="s">
        <v>1942</v>
      </c>
    </row>
    <row r="41" spans="1:2" x14ac:dyDescent="0.2">
      <c r="A41" s="6" t="s">
        <v>159</v>
      </c>
      <c r="B41" t="s">
        <v>1942</v>
      </c>
    </row>
    <row r="42" spans="1:2" x14ac:dyDescent="0.2">
      <c r="A42" s="6" t="s">
        <v>162</v>
      </c>
      <c r="B42" t="s">
        <v>1942</v>
      </c>
    </row>
    <row r="43" spans="1:2" x14ac:dyDescent="0.2">
      <c r="A43" s="6" t="s">
        <v>165</v>
      </c>
      <c r="B43" t="s">
        <v>1942</v>
      </c>
    </row>
    <row r="44" spans="1:2" x14ac:dyDescent="0.2">
      <c r="A44" s="6" t="s">
        <v>168</v>
      </c>
      <c r="B44" t="s">
        <v>1942</v>
      </c>
    </row>
    <row r="45" spans="1:2" x14ac:dyDescent="0.2">
      <c r="A45" s="6" t="s">
        <v>171</v>
      </c>
      <c r="B45" t="s">
        <v>1942</v>
      </c>
    </row>
    <row r="46" spans="1:2" x14ac:dyDescent="0.2">
      <c r="A46" s="6" t="s">
        <v>174</v>
      </c>
      <c r="B46" t="s">
        <v>1942</v>
      </c>
    </row>
    <row r="47" spans="1:2" x14ac:dyDescent="0.2">
      <c r="A47" s="6" t="s">
        <v>177</v>
      </c>
      <c r="B47" t="s">
        <v>1942</v>
      </c>
    </row>
    <row r="48" spans="1:2" x14ac:dyDescent="0.2">
      <c r="A48" s="6" t="s">
        <v>180</v>
      </c>
      <c r="B48" t="s">
        <v>1942</v>
      </c>
    </row>
    <row r="49" spans="1:2" x14ac:dyDescent="0.2">
      <c r="A49" s="6" t="s">
        <v>183</v>
      </c>
      <c r="B49" t="s">
        <v>1942</v>
      </c>
    </row>
    <row r="50" spans="1:2" x14ac:dyDescent="0.2">
      <c r="A50" s="6" t="s">
        <v>186</v>
      </c>
      <c r="B50" t="s">
        <v>1942</v>
      </c>
    </row>
    <row r="51" spans="1:2" x14ac:dyDescent="0.2">
      <c r="A51" s="6" t="s">
        <v>189</v>
      </c>
      <c r="B51" t="s">
        <v>1942</v>
      </c>
    </row>
    <row r="52" spans="1:2" x14ac:dyDescent="0.2">
      <c r="A52" s="6" t="s">
        <v>192</v>
      </c>
      <c r="B52" t="s">
        <v>1942</v>
      </c>
    </row>
    <row r="53" spans="1:2" x14ac:dyDescent="0.2">
      <c r="A53" s="6" t="s">
        <v>195</v>
      </c>
      <c r="B53" t="s">
        <v>1942</v>
      </c>
    </row>
    <row r="54" spans="1:2" x14ac:dyDescent="0.2">
      <c r="A54" s="6" t="s">
        <v>198</v>
      </c>
      <c r="B54" t="s">
        <v>1942</v>
      </c>
    </row>
    <row r="55" spans="1:2" x14ac:dyDescent="0.2">
      <c r="A55" s="6" t="s">
        <v>201</v>
      </c>
      <c r="B55" t="s">
        <v>1942</v>
      </c>
    </row>
    <row r="56" spans="1:2" x14ac:dyDescent="0.2">
      <c r="A56" s="6" t="s">
        <v>204</v>
      </c>
      <c r="B56" t="s">
        <v>1942</v>
      </c>
    </row>
    <row r="57" spans="1:2" x14ac:dyDescent="0.2">
      <c r="A57" s="6" t="s">
        <v>207</v>
      </c>
      <c r="B57" t="s">
        <v>1942</v>
      </c>
    </row>
    <row r="58" spans="1:2" x14ac:dyDescent="0.2">
      <c r="A58" s="6" t="s">
        <v>210</v>
      </c>
      <c r="B58" t="s">
        <v>1942</v>
      </c>
    </row>
    <row r="59" spans="1:2" x14ac:dyDescent="0.2">
      <c r="A59" s="6" t="s">
        <v>213</v>
      </c>
      <c r="B59" t="s">
        <v>1942</v>
      </c>
    </row>
    <row r="60" spans="1:2" x14ac:dyDescent="0.2">
      <c r="A60" s="6" t="s">
        <v>216</v>
      </c>
      <c r="B60" t="s">
        <v>1942</v>
      </c>
    </row>
    <row r="61" spans="1:2" x14ac:dyDescent="0.2">
      <c r="A61" s="6" t="s">
        <v>219</v>
      </c>
      <c r="B61" t="s">
        <v>1942</v>
      </c>
    </row>
    <row r="62" spans="1:2" x14ac:dyDescent="0.2">
      <c r="A62" s="6" t="s">
        <v>222</v>
      </c>
      <c r="B62" t="s">
        <v>1942</v>
      </c>
    </row>
    <row r="63" spans="1:2" x14ac:dyDescent="0.2">
      <c r="A63" s="6" t="s">
        <v>225</v>
      </c>
      <c r="B63" t="s">
        <v>1942</v>
      </c>
    </row>
    <row r="64" spans="1:2" x14ac:dyDescent="0.2">
      <c r="A64" s="6" t="s">
        <v>228</v>
      </c>
      <c r="B64" t="s">
        <v>1942</v>
      </c>
    </row>
    <row r="65" spans="1:2" x14ac:dyDescent="0.2">
      <c r="A65" s="6" t="s">
        <v>231</v>
      </c>
      <c r="B65" t="s">
        <v>1942</v>
      </c>
    </row>
    <row r="66" spans="1:2" x14ac:dyDescent="0.2">
      <c r="A66" s="6" t="s">
        <v>234</v>
      </c>
      <c r="B66" t="s">
        <v>1942</v>
      </c>
    </row>
    <row r="67" spans="1:2" x14ac:dyDescent="0.2">
      <c r="A67" s="6" t="s">
        <v>237</v>
      </c>
      <c r="B67" t="s">
        <v>1942</v>
      </c>
    </row>
    <row r="68" spans="1:2" x14ac:dyDescent="0.2">
      <c r="A68" s="6" t="s">
        <v>240</v>
      </c>
      <c r="B68" t="s">
        <v>1942</v>
      </c>
    </row>
    <row r="69" spans="1:2" x14ac:dyDescent="0.2">
      <c r="A69" s="6" t="s">
        <v>243</v>
      </c>
      <c r="B69" t="s">
        <v>1942</v>
      </c>
    </row>
    <row r="70" spans="1:2" x14ac:dyDescent="0.2">
      <c r="A70" s="6" t="s">
        <v>246</v>
      </c>
      <c r="B70" t="s">
        <v>1942</v>
      </c>
    </row>
    <row r="71" spans="1:2" x14ac:dyDescent="0.2">
      <c r="A71" s="6" t="s">
        <v>249</v>
      </c>
      <c r="B71" t="s">
        <v>1942</v>
      </c>
    </row>
    <row r="72" spans="1:2" x14ac:dyDescent="0.2">
      <c r="A72" s="6" t="s">
        <v>252</v>
      </c>
      <c r="B72" t="s">
        <v>1942</v>
      </c>
    </row>
    <row r="73" spans="1:2" x14ac:dyDescent="0.2">
      <c r="A73" s="6" t="s">
        <v>255</v>
      </c>
      <c r="B73" t="s">
        <v>1942</v>
      </c>
    </row>
    <row r="74" spans="1:2" x14ac:dyDescent="0.2">
      <c r="A74" s="6" t="s">
        <v>258</v>
      </c>
      <c r="B74" t="s">
        <v>1942</v>
      </c>
    </row>
    <row r="75" spans="1:2" x14ac:dyDescent="0.2">
      <c r="A75" s="6" t="s">
        <v>261</v>
      </c>
      <c r="B75" t="s">
        <v>1942</v>
      </c>
    </row>
    <row r="76" spans="1:2" x14ac:dyDescent="0.2">
      <c r="A76" s="6" t="s">
        <v>264</v>
      </c>
      <c r="B76" t="s">
        <v>1942</v>
      </c>
    </row>
    <row r="77" spans="1:2" x14ac:dyDescent="0.2">
      <c r="A77" s="6" t="s">
        <v>267</v>
      </c>
      <c r="B77" t="s">
        <v>1942</v>
      </c>
    </row>
    <row r="78" spans="1:2" x14ac:dyDescent="0.2">
      <c r="A78" s="6" t="s">
        <v>270</v>
      </c>
      <c r="B78" t="s">
        <v>1942</v>
      </c>
    </row>
    <row r="79" spans="1:2" x14ac:dyDescent="0.2">
      <c r="A79" s="6" t="s">
        <v>273</v>
      </c>
      <c r="B79" t="s">
        <v>1942</v>
      </c>
    </row>
    <row r="80" spans="1:2" x14ac:dyDescent="0.2">
      <c r="A80" s="6" t="s">
        <v>276</v>
      </c>
      <c r="B80" t="s">
        <v>1942</v>
      </c>
    </row>
    <row r="81" spans="1:2" x14ac:dyDescent="0.2">
      <c r="A81" s="6" t="s">
        <v>279</v>
      </c>
      <c r="B81" t="s">
        <v>1942</v>
      </c>
    </row>
    <row r="82" spans="1:2" x14ac:dyDescent="0.2">
      <c r="A82" s="6" t="s">
        <v>282</v>
      </c>
      <c r="B82" t="s">
        <v>1942</v>
      </c>
    </row>
    <row r="83" spans="1:2" x14ac:dyDescent="0.2">
      <c r="A83" s="6" t="s">
        <v>285</v>
      </c>
      <c r="B83" t="s">
        <v>1942</v>
      </c>
    </row>
    <row r="84" spans="1:2" x14ac:dyDescent="0.2">
      <c r="A84" s="6" t="s">
        <v>288</v>
      </c>
      <c r="B84" t="s">
        <v>1942</v>
      </c>
    </row>
    <row r="85" spans="1:2" x14ac:dyDescent="0.2">
      <c r="A85" s="6" t="s">
        <v>291</v>
      </c>
      <c r="B85" t="s">
        <v>1942</v>
      </c>
    </row>
    <row r="86" spans="1:2" x14ac:dyDescent="0.2">
      <c r="A86" s="6" t="s">
        <v>294</v>
      </c>
      <c r="B86" t="s">
        <v>1942</v>
      </c>
    </row>
    <row r="87" spans="1:2" x14ac:dyDescent="0.2">
      <c r="A87" s="6" t="s">
        <v>297</v>
      </c>
      <c r="B87" t="s">
        <v>1942</v>
      </c>
    </row>
    <row r="88" spans="1:2" x14ac:dyDescent="0.2">
      <c r="A88" s="6" t="s">
        <v>300</v>
      </c>
      <c r="B88" t="s">
        <v>1942</v>
      </c>
    </row>
    <row r="89" spans="1:2" x14ac:dyDescent="0.2">
      <c r="A89" s="6" t="s">
        <v>303</v>
      </c>
      <c r="B89" t="s">
        <v>1943</v>
      </c>
    </row>
    <row r="90" spans="1:2" x14ac:dyDescent="0.2">
      <c r="A90" s="6" t="s">
        <v>306</v>
      </c>
      <c r="B90" t="s">
        <v>1943</v>
      </c>
    </row>
    <row r="91" spans="1:2" x14ac:dyDescent="0.2">
      <c r="A91" s="6" t="s">
        <v>308</v>
      </c>
      <c r="B91" t="s">
        <v>1943</v>
      </c>
    </row>
    <row r="92" spans="1:2" x14ac:dyDescent="0.2">
      <c r="A92" s="6" t="s">
        <v>310</v>
      </c>
      <c r="B92" t="s">
        <v>1943</v>
      </c>
    </row>
    <row r="93" spans="1:2" x14ac:dyDescent="0.2">
      <c r="A93" s="6" t="s">
        <v>312</v>
      </c>
      <c r="B93" t="s">
        <v>1943</v>
      </c>
    </row>
    <row r="94" spans="1:2" x14ac:dyDescent="0.2">
      <c r="A94" s="6" t="s">
        <v>314</v>
      </c>
      <c r="B94" t="s">
        <v>1943</v>
      </c>
    </row>
    <row r="95" spans="1:2" x14ac:dyDescent="0.2">
      <c r="A95" s="6" t="s">
        <v>316</v>
      </c>
      <c r="B95" t="s">
        <v>1943</v>
      </c>
    </row>
    <row r="96" spans="1:2" x14ac:dyDescent="0.2">
      <c r="A96" s="6" t="s">
        <v>318</v>
      </c>
      <c r="B96" t="s">
        <v>1943</v>
      </c>
    </row>
    <row r="97" spans="1:2" x14ac:dyDescent="0.2">
      <c r="A97" s="6" t="s">
        <v>321</v>
      </c>
      <c r="B97" t="s">
        <v>1943</v>
      </c>
    </row>
    <row r="98" spans="1:2" x14ac:dyDescent="0.2">
      <c r="A98" s="6" t="s">
        <v>323</v>
      </c>
      <c r="B98" t="s">
        <v>1943</v>
      </c>
    </row>
    <row r="99" spans="1:2" x14ac:dyDescent="0.2">
      <c r="A99" s="6" t="s">
        <v>325</v>
      </c>
      <c r="B99" t="s">
        <v>1943</v>
      </c>
    </row>
    <row r="100" spans="1:2" x14ac:dyDescent="0.2">
      <c r="A100" s="6" t="s">
        <v>327</v>
      </c>
      <c r="B100" t="s">
        <v>1943</v>
      </c>
    </row>
    <row r="101" spans="1:2" x14ac:dyDescent="0.2">
      <c r="A101" s="6" t="s">
        <v>329</v>
      </c>
      <c r="B101" t="s">
        <v>1943</v>
      </c>
    </row>
    <row r="102" spans="1:2" x14ac:dyDescent="0.2">
      <c r="A102" s="6" t="s">
        <v>331</v>
      </c>
      <c r="B102" t="s">
        <v>1943</v>
      </c>
    </row>
    <row r="103" spans="1:2" x14ac:dyDescent="0.2">
      <c r="A103" s="6" t="s">
        <v>333</v>
      </c>
      <c r="B103" t="s">
        <v>1943</v>
      </c>
    </row>
    <row r="104" spans="1:2" x14ac:dyDescent="0.2">
      <c r="A104" s="6" t="s">
        <v>335</v>
      </c>
      <c r="B104" t="s">
        <v>574</v>
      </c>
    </row>
    <row r="105" spans="1:2" x14ac:dyDescent="0.2">
      <c r="A105" s="6" t="s">
        <v>339</v>
      </c>
      <c r="B105" t="s">
        <v>574</v>
      </c>
    </row>
    <row r="106" spans="1:2" x14ac:dyDescent="0.2">
      <c r="A106" s="6" t="s">
        <v>342</v>
      </c>
      <c r="B106" t="s">
        <v>574</v>
      </c>
    </row>
    <row r="107" spans="1:2" x14ac:dyDescent="0.2">
      <c r="A107" s="6" t="s">
        <v>345</v>
      </c>
      <c r="B107" t="s">
        <v>574</v>
      </c>
    </row>
    <row r="108" spans="1:2" x14ac:dyDescent="0.2">
      <c r="A108" s="6" t="s">
        <v>348</v>
      </c>
      <c r="B108" t="s">
        <v>574</v>
      </c>
    </row>
    <row r="109" spans="1:2" x14ac:dyDescent="0.2">
      <c r="A109" s="6" t="s">
        <v>351</v>
      </c>
      <c r="B109" t="s">
        <v>574</v>
      </c>
    </row>
    <row r="110" spans="1:2" x14ac:dyDescent="0.2">
      <c r="A110" s="6" t="s">
        <v>354</v>
      </c>
      <c r="B110" t="s">
        <v>574</v>
      </c>
    </row>
    <row r="111" spans="1:2" x14ac:dyDescent="0.2">
      <c r="A111" s="6" t="s">
        <v>357</v>
      </c>
      <c r="B111" t="s">
        <v>574</v>
      </c>
    </row>
    <row r="112" spans="1:2" x14ac:dyDescent="0.2">
      <c r="A112" s="6" t="s">
        <v>360</v>
      </c>
      <c r="B112" t="s">
        <v>574</v>
      </c>
    </row>
    <row r="113" spans="1:2" x14ac:dyDescent="0.2">
      <c r="A113" s="6" t="s">
        <v>363</v>
      </c>
      <c r="B113" t="s">
        <v>574</v>
      </c>
    </row>
    <row r="114" spans="1:2" x14ac:dyDescent="0.2">
      <c r="A114" s="6" t="s">
        <v>366</v>
      </c>
      <c r="B114" t="s">
        <v>574</v>
      </c>
    </row>
    <row r="115" spans="1:2" x14ac:dyDescent="0.2">
      <c r="A115" s="6" t="s">
        <v>369</v>
      </c>
      <c r="B115" t="s">
        <v>574</v>
      </c>
    </row>
    <row r="116" spans="1:2" x14ac:dyDescent="0.2">
      <c r="A116" s="6" t="s">
        <v>372</v>
      </c>
      <c r="B116" t="s">
        <v>574</v>
      </c>
    </row>
    <row r="117" spans="1:2" x14ac:dyDescent="0.2">
      <c r="A117" s="6" t="s">
        <v>375</v>
      </c>
      <c r="B117" t="s">
        <v>574</v>
      </c>
    </row>
    <row r="118" spans="1:2" x14ac:dyDescent="0.2">
      <c r="A118" s="6" t="s">
        <v>378</v>
      </c>
      <c r="B118" t="s">
        <v>574</v>
      </c>
    </row>
    <row r="119" spans="1:2" x14ac:dyDescent="0.2">
      <c r="A119" s="6" t="s">
        <v>381</v>
      </c>
      <c r="B119" t="s">
        <v>574</v>
      </c>
    </row>
    <row r="120" spans="1:2" x14ac:dyDescent="0.2">
      <c r="A120" s="6" t="s">
        <v>384</v>
      </c>
      <c r="B120" t="s">
        <v>574</v>
      </c>
    </row>
    <row r="121" spans="1:2" x14ac:dyDescent="0.2">
      <c r="A121" s="6" t="s">
        <v>388</v>
      </c>
      <c r="B121" t="s">
        <v>574</v>
      </c>
    </row>
    <row r="122" spans="1:2" x14ac:dyDescent="0.2">
      <c r="A122" s="6" t="s">
        <v>391</v>
      </c>
      <c r="B122" t="s">
        <v>574</v>
      </c>
    </row>
    <row r="123" spans="1:2" x14ac:dyDescent="0.2">
      <c r="A123" s="6" t="s">
        <v>394</v>
      </c>
      <c r="B123" t="s">
        <v>574</v>
      </c>
    </row>
    <row r="124" spans="1:2" x14ac:dyDescent="0.2">
      <c r="A124" s="6" t="s">
        <v>397</v>
      </c>
      <c r="B124" t="s">
        <v>574</v>
      </c>
    </row>
    <row r="125" spans="1:2" x14ac:dyDescent="0.2">
      <c r="A125" s="6" t="s">
        <v>400</v>
      </c>
      <c r="B125" t="s">
        <v>574</v>
      </c>
    </row>
    <row r="126" spans="1:2" x14ac:dyDescent="0.2">
      <c r="A126" s="6" t="s">
        <v>403</v>
      </c>
      <c r="B126" t="s">
        <v>1944</v>
      </c>
    </row>
    <row r="127" spans="1:2" x14ac:dyDescent="0.2">
      <c r="A127" s="6" t="s">
        <v>406</v>
      </c>
      <c r="B127" t="s">
        <v>1944</v>
      </c>
    </row>
    <row r="128" spans="1:2" x14ac:dyDescent="0.2">
      <c r="A128" s="6" t="s">
        <v>408</v>
      </c>
      <c r="B128" t="s">
        <v>1944</v>
      </c>
    </row>
    <row r="129" spans="1:2" x14ac:dyDescent="0.2">
      <c r="A129" s="6" t="s">
        <v>410</v>
      </c>
      <c r="B129" t="s">
        <v>1944</v>
      </c>
    </row>
    <row r="130" spans="1:2" x14ac:dyDescent="0.2">
      <c r="A130" s="6" t="s">
        <v>412</v>
      </c>
      <c r="B130" t="s">
        <v>1944</v>
      </c>
    </row>
    <row r="131" spans="1:2" x14ac:dyDescent="0.2">
      <c r="A131" s="6" t="s">
        <v>414</v>
      </c>
      <c r="B131" t="s">
        <v>1944</v>
      </c>
    </row>
    <row r="132" spans="1:2" x14ac:dyDescent="0.2">
      <c r="A132" s="6" t="s">
        <v>420</v>
      </c>
      <c r="B132" t="s">
        <v>1944</v>
      </c>
    </row>
    <row r="133" spans="1:2" x14ac:dyDescent="0.2">
      <c r="A133" s="6" t="s">
        <v>422</v>
      </c>
      <c r="B133" t="s">
        <v>1944</v>
      </c>
    </row>
    <row r="134" spans="1:2" x14ac:dyDescent="0.2">
      <c r="A134" s="6" t="s">
        <v>424</v>
      </c>
      <c r="B134" t="s">
        <v>1944</v>
      </c>
    </row>
    <row r="135" spans="1:2" x14ac:dyDescent="0.2">
      <c r="A135" s="6" t="s">
        <v>426</v>
      </c>
      <c r="B135" t="s">
        <v>1944</v>
      </c>
    </row>
    <row r="136" spans="1:2" x14ac:dyDescent="0.2">
      <c r="A136" s="6" t="s">
        <v>428</v>
      </c>
      <c r="B136" t="s">
        <v>1944</v>
      </c>
    </row>
    <row r="137" spans="1:2" x14ac:dyDescent="0.2">
      <c r="A137" s="6" t="s">
        <v>430</v>
      </c>
      <c r="B137" t="s">
        <v>1944</v>
      </c>
    </row>
    <row r="138" spans="1:2" x14ac:dyDescent="0.2">
      <c r="A138" s="6" t="s">
        <v>432</v>
      </c>
      <c r="B138" t="s">
        <v>1944</v>
      </c>
    </row>
    <row r="139" spans="1:2" x14ac:dyDescent="0.2">
      <c r="A139" s="6" t="s">
        <v>434</v>
      </c>
      <c r="B139" t="s">
        <v>1944</v>
      </c>
    </row>
    <row r="140" spans="1:2" x14ac:dyDescent="0.2">
      <c r="A140" s="6" t="s">
        <v>436</v>
      </c>
      <c r="B140" t="s">
        <v>1944</v>
      </c>
    </row>
    <row r="141" spans="1:2" x14ac:dyDescent="0.2">
      <c r="A141" s="6" t="s">
        <v>438</v>
      </c>
      <c r="B141" t="s">
        <v>1944</v>
      </c>
    </row>
    <row r="142" spans="1:2" x14ac:dyDescent="0.2">
      <c r="A142" s="6" t="s">
        <v>440</v>
      </c>
      <c r="B142" t="s">
        <v>1944</v>
      </c>
    </row>
    <row r="143" spans="1:2" x14ac:dyDescent="0.2">
      <c r="A143" s="6" t="s">
        <v>442</v>
      </c>
      <c r="B143" t="s">
        <v>1944</v>
      </c>
    </row>
    <row r="144" spans="1:2" ht="15" x14ac:dyDescent="0.25">
      <c r="A144" s="2" t="s">
        <v>444</v>
      </c>
      <c r="B144" t="s">
        <v>474</v>
      </c>
    </row>
    <row r="145" spans="1:2" ht="15" x14ac:dyDescent="0.25">
      <c r="A145" s="2" t="s">
        <v>448</v>
      </c>
      <c r="B145" t="s">
        <v>474</v>
      </c>
    </row>
    <row r="146" spans="1:2" x14ac:dyDescent="0.2">
      <c r="A146" t="s">
        <v>452</v>
      </c>
      <c r="B146" t="s">
        <v>474</v>
      </c>
    </row>
    <row r="147" spans="1:2" x14ac:dyDescent="0.2">
      <c r="A147" t="s">
        <v>456</v>
      </c>
      <c r="B147" t="s">
        <v>474</v>
      </c>
    </row>
    <row r="148" spans="1:2" x14ac:dyDescent="0.2">
      <c r="A148" t="s">
        <v>460</v>
      </c>
      <c r="B148" t="s">
        <v>474</v>
      </c>
    </row>
    <row r="149" spans="1:2" x14ac:dyDescent="0.2">
      <c r="A149" t="s">
        <v>464</v>
      </c>
      <c r="B149" t="s">
        <v>474</v>
      </c>
    </row>
    <row r="150" spans="1:2" x14ac:dyDescent="0.2">
      <c r="A150" t="s">
        <v>467</v>
      </c>
      <c r="B150" t="s">
        <v>474</v>
      </c>
    </row>
    <row r="151" spans="1:2" x14ac:dyDescent="0.2">
      <c r="A151" t="s">
        <v>471</v>
      </c>
      <c r="B151" t="s">
        <v>474</v>
      </c>
    </row>
    <row r="152" spans="1:2" x14ac:dyDescent="0.2">
      <c r="A152" t="s">
        <v>475</v>
      </c>
      <c r="B152" t="s">
        <v>474</v>
      </c>
    </row>
    <row r="153" spans="1:2" x14ac:dyDescent="0.2">
      <c r="A153" t="s">
        <v>479</v>
      </c>
      <c r="B153" t="s">
        <v>474</v>
      </c>
    </row>
    <row r="154" spans="1:2" ht="15" x14ac:dyDescent="0.25">
      <c r="A154" s="2" t="s">
        <v>483</v>
      </c>
      <c r="B154" t="s">
        <v>474</v>
      </c>
    </row>
    <row r="155" spans="1:2" x14ac:dyDescent="0.2">
      <c r="A155" t="s">
        <v>487</v>
      </c>
      <c r="B155" t="s">
        <v>474</v>
      </c>
    </row>
    <row r="156" spans="1:2" x14ac:dyDescent="0.2">
      <c r="A156" t="s">
        <v>491</v>
      </c>
      <c r="B156" t="s">
        <v>474</v>
      </c>
    </row>
    <row r="157" spans="1:2" x14ac:dyDescent="0.2">
      <c r="A157" t="s">
        <v>495</v>
      </c>
      <c r="B157" t="s">
        <v>474</v>
      </c>
    </row>
    <row r="158" spans="1:2" ht="15" x14ac:dyDescent="0.25">
      <c r="A158" s="2" t="s">
        <v>499</v>
      </c>
      <c r="B158" t="s">
        <v>474</v>
      </c>
    </row>
    <row r="159" spans="1:2" x14ac:dyDescent="0.2">
      <c r="A159" t="s">
        <v>503</v>
      </c>
      <c r="B159" t="s">
        <v>474</v>
      </c>
    </row>
    <row r="160" spans="1:2" x14ac:dyDescent="0.2">
      <c r="A160" t="s">
        <v>507</v>
      </c>
      <c r="B160" t="s">
        <v>474</v>
      </c>
    </row>
    <row r="161" spans="1:2" x14ac:dyDescent="0.2">
      <c r="A161" t="s">
        <v>511</v>
      </c>
      <c r="B161" t="s">
        <v>474</v>
      </c>
    </row>
    <row r="162" spans="1:2" x14ac:dyDescent="0.2">
      <c r="A162" t="s">
        <v>515</v>
      </c>
      <c r="B162" t="s">
        <v>474</v>
      </c>
    </row>
    <row r="163" spans="1:2" ht="15" x14ac:dyDescent="0.25">
      <c r="A163" s="2" t="s">
        <v>519</v>
      </c>
      <c r="B163" t="s">
        <v>474</v>
      </c>
    </row>
    <row r="164" spans="1:2" ht="15" x14ac:dyDescent="0.25">
      <c r="A164" s="2" t="s">
        <v>523</v>
      </c>
      <c r="B164" t="s">
        <v>474</v>
      </c>
    </row>
    <row r="165" spans="1:2" ht="15" x14ac:dyDescent="0.25">
      <c r="A165" s="2" t="s">
        <v>527</v>
      </c>
      <c r="B165" t="s">
        <v>474</v>
      </c>
    </row>
    <row r="166" spans="1:2" ht="15" x14ac:dyDescent="0.25">
      <c r="A166" s="2" t="s">
        <v>531</v>
      </c>
      <c r="B166" t="s">
        <v>474</v>
      </c>
    </row>
    <row r="167" spans="1:2" ht="15" x14ac:dyDescent="0.25">
      <c r="A167" s="2" t="s">
        <v>535</v>
      </c>
      <c r="B167" t="s">
        <v>474</v>
      </c>
    </row>
    <row r="168" spans="1:2" x14ac:dyDescent="0.2">
      <c r="A168" t="s">
        <v>539</v>
      </c>
      <c r="B168" t="s">
        <v>474</v>
      </c>
    </row>
    <row r="169" spans="1:2" x14ac:dyDescent="0.2">
      <c r="A169" t="s">
        <v>543</v>
      </c>
      <c r="B169" t="s">
        <v>474</v>
      </c>
    </row>
    <row r="170" spans="1:2" ht="15" x14ac:dyDescent="0.25">
      <c r="A170" s="10" t="s">
        <v>547</v>
      </c>
      <c r="B170" t="s">
        <v>474</v>
      </c>
    </row>
    <row r="171" spans="1:2" ht="15" x14ac:dyDescent="0.25">
      <c r="A171" s="10" t="s">
        <v>551</v>
      </c>
      <c r="B171" t="s">
        <v>474</v>
      </c>
    </row>
    <row r="172" spans="1:2" ht="15" x14ac:dyDescent="0.25">
      <c r="A172" s="10" t="s">
        <v>555</v>
      </c>
      <c r="B172" t="s">
        <v>474</v>
      </c>
    </row>
    <row r="173" spans="1:2" ht="15" x14ac:dyDescent="0.25">
      <c r="A173" s="10" t="s">
        <v>559</v>
      </c>
      <c r="B173" t="s">
        <v>474</v>
      </c>
    </row>
    <row r="174" spans="1:2" ht="15" x14ac:dyDescent="0.25">
      <c r="A174" s="10" t="s">
        <v>563</v>
      </c>
      <c r="B174" t="s">
        <v>474</v>
      </c>
    </row>
    <row r="175" spans="1:2" ht="15" x14ac:dyDescent="0.25">
      <c r="A175" s="10" t="s">
        <v>567</v>
      </c>
      <c r="B175" t="s">
        <v>474</v>
      </c>
    </row>
    <row r="176" spans="1:2" ht="15" x14ac:dyDescent="0.25">
      <c r="A176" s="10" t="s">
        <v>571</v>
      </c>
      <c r="B176" t="s">
        <v>474</v>
      </c>
    </row>
    <row r="177" spans="1:2" ht="15" x14ac:dyDescent="0.25">
      <c r="A177" s="10" t="s">
        <v>575</v>
      </c>
      <c r="B177" t="s">
        <v>474</v>
      </c>
    </row>
    <row r="178" spans="1:2" ht="15" x14ac:dyDescent="0.25">
      <c r="A178" s="10" t="s">
        <v>579</v>
      </c>
      <c r="B178" t="s">
        <v>474</v>
      </c>
    </row>
    <row r="179" spans="1:2" ht="15" x14ac:dyDescent="0.25">
      <c r="A179" s="10" t="s">
        <v>583</v>
      </c>
      <c r="B179" t="s">
        <v>474</v>
      </c>
    </row>
    <row r="180" spans="1:2" ht="15" x14ac:dyDescent="0.25">
      <c r="A180" s="10" t="s">
        <v>587</v>
      </c>
      <c r="B180" t="s">
        <v>474</v>
      </c>
    </row>
    <row r="181" spans="1:2" ht="15" x14ac:dyDescent="0.25">
      <c r="A181" s="10" t="s">
        <v>591</v>
      </c>
      <c r="B181" t="s">
        <v>474</v>
      </c>
    </row>
    <row r="182" spans="1:2" ht="15" x14ac:dyDescent="0.25">
      <c r="A182" s="10" t="s">
        <v>595</v>
      </c>
      <c r="B182" t="s">
        <v>474</v>
      </c>
    </row>
    <row r="183" spans="1:2" ht="15" x14ac:dyDescent="0.25">
      <c r="A183" s="10" t="s">
        <v>599</v>
      </c>
      <c r="B183" t="s">
        <v>474</v>
      </c>
    </row>
    <row r="184" spans="1:2" ht="15" x14ac:dyDescent="0.25">
      <c r="A184" s="10" t="s">
        <v>603</v>
      </c>
      <c r="B184" t="s">
        <v>474</v>
      </c>
    </row>
    <row r="185" spans="1:2" ht="15" x14ac:dyDescent="0.25">
      <c r="A185" s="10" t="s">
        <v>607</v>
      </c>
      <c r="B185" t="s">
        <v>474</v>
      </c>
    </row>
    <row r="186" spans="1:2" ht="15" x14ac:dyDescent="0.25">
      <c r="A186" s="10" t="s">
        <v>611</v>
      </c>
      <c r="B186" t="s">
        <v>474</v>
      </c>
    </row>
    <row r="187" spans="1:2" ht="15" x14ac:dyDescent="0.25">
      <c r="A187" s="10" t="s">
        <v>615</v>
      </c>
      <c r="B187" t="s">
        <v>474</v>
      </c>
    </row>
    <row r="188" spans="1:2" ht="15" x14ac:dyDescent="0.25">
      <c r="A188" s="10" t="s">
        <v>620</v>
      </c>
      <c r="B188" t="s">
        <v>474</v>
      </c>
    </row>
    <row r="189" spans="1:2" ht="15" x14ac:dyDescent="0.25">
      <c r="A189" s="10" t="s">
        <v>624</v>
      </c>
      <c r="B189" t="s">
        <v>474</v>
      </c>
    </row>
    <row r="190" spans="1:2" ht="15" x14ac:dyDescent="0.25">
      <c r="A190" s="10" t="s">
        <v>628</v>
      </c>
      <c r="B190" t="s">
        <v>474</v>
      </c>
    </row>
    <row r="191" spans="1:2" ht="15" x14ac:dyDescent="0.25">
      <c r="A191" s="10" t="s">
        <v>632</v>
      </c>
      <c r="B191" t="s">
        <v>474</v>
      </c>
    </row>
    <row r="192" spans="1:2" ht="15" x14ac:dyDescent="0.25">
      <c r="A192" s="10" t="s">
        <v>636</v>
      </c>
      <c r="B192" t="s">
        <v>474</v>
      </c>
    </row>
    <row r="193" spans="1:2" ht="15" x14ac:dyDescent="0.25">
      <c r="A193" s="10" t="s">
        <v>640</v>
      </c>
      <c r="B193" t="s">
        <v>474</v>
      </c>
    </row>
    <row r="194" spans="1:2" ht="15" x14ac:dyDescent="0.25">
      <c r="A194" s="10" t="s">
        <v>644</v>
      </c>
      <c r="B194" t="s">
        <v>474</v>
      </c>
    </row>
    <row r="195" spans="1:2" ht="15" x14ac:dyDescent="0.25">
      <c r="A195" s="10" t="s">
        <v>648</v>
      </c>
      <c r="B195" t="s">
        <v>474</v>
      </c>
    </row>
    <row r="196" spans="1:2" ht="15" x14ac:dyDescent="0.25">
      <c r="A196" s="10" t="s">
        <v>652</v>
      </c>
      <c r="B196" t="s">
        <v>474</v>
      </c>
    </row>
    <row r="197" spans="1:2" x14ac:dyDescent="0.2">
      <c r="A197" s="6" t="s">
        <v>655</v>
      </c>
      <c r="B197" t="s">
        <v>1944</v>
      </c>
    </row>
    <row r="198" spans="1:2" x14ac:dyDescent="0.2">
      <c r="A198" s="14" t="s">
        <v>657</v>
      </c>
      <c r="B198" t="s">
        <v>1944</v>
      </c>
    </row>
    <row r="199" spans="1:2" x14ac:dyDescent="0.2">
      <c r="A199" s="14" t="s">
        <v>659</v>
      </c>
      <c r="B199" t="s">
        <v>1944</v>
      </c>
    </row>
    <row r="200" spans="1:2" x14ac:dyDescent="0.2">
      <c r="A200" s="14" t="s">
        <v>661</v>
      </c>
      <c r="B200" t="s">
        <v>1944</v>
      </c>
    </row>
    <row r="201" spans="1:2" x14ac:dyDescent="0.2">
      <c r="A201" s="14" t="s">
        <v>663</v>
      </c>
      <c r="B201" t="s">
        <v>1944</v>
      </c>
    </row>
    <row r="202" spans="1:2" x14ac:dyDescent="0.2">
      <c r="A202" s="14" t="s">
        <v>665</v>
      </c>
      <c r="B202" t="s">
        <v>1944</v>
      </c>
    </row>
    <row r="203" spans="1:2" x14ac:dyDescent="0.2">
      <c r="A203" s="12" t="s">
        <v>667</v>
      </c>
      <c r="B203" t="s">
        <v>574</v>
      </c>
    </row>
    <row r="204" spans="1:2" x14ac:dyDescent="0.2">
      <c r="A204" s="7" t="s">
        <v>671</v>
      </c>
      <c r="B204" t="s">
        <v>574</v>
      </c>
    </row>
    <row r="205" spans="1:2" x14ac:dyDescent="0.2">
      <c r="A205" s="7" t="s">
        <v>675</v>
      </c>
      <c r="B205" t="s">
        <v>574</v>
      </c>
    </row>
    <row r="206" spans="1:2" x14ac:dyDescent="0.2">
      <c r="A206" s="7" t="s">
        <v>679</v>
      </c>
      <c r="B206" t="s">
        <v>574</v>
      </c>
    </row>
    <row r="207" spans="1:2" x14ac:dyDescent="0.2">
      <c r="A207" s="7" t="s">
        <v>683</v>
      </c>
      <c r="B207" t="s">
        <v>574</v>
      </c>
    </row>
    <row r="208" spans="1:2" x14ac:dyDescent="0.2">
      <c r="A208" s="7" t="s">
        <v>687</v>
      </c>
      <c r="B208" t="s">
        <v>574</v>
      </c>
    </row>
    <row r="209" spans="1:2" x14ac:dyDescent="0.2">
      <c r="A209" s="7" t="s">
        <v>691</v>
      </c>
      <c r="B209" t="s">
        <v>574</v>
      </c>
    </row>
    <row r="210" spans="1:2" x14ac:dyDescent="0.2">
      <c r="A210" s="7" t="s">
        <v>695</v>
      </c>
      <c r="B210" t="s">
        <v>574</v>
      </c>
    </row>
    <row r="211" spans="1:2" x14ac:dyDescent="0.2">
      <c r="A211" s="7" t="s">
        <v>699</v>
      </c>
      <c r="B211" t="s">
        <v>574</v>
      </c>
    </row>
    <row r="212" spans="1:2" x14ac:dyDescent="0.2">
      <c r="A212" s="7" t="s">
        <v>703</v>
      </c>
      <c r="B212" t="s">
        <v>574</v>
      </c>
    </row>
    <row r="213" spans="1:2" x14ac:dyDescent="0.2">
      <c r="A213" s="7" t="s">
        <v>707</v>
      </c>
      <c r="B213" t="s">
        <v>574</v>
      </c>
    </row>
    <row r="214" spans="1:2" x14ac:dyDescent="0.2">
      <c r="A214" s="7" t="s">
        <v>711</v>
      </c>
      <c r="B214" t="s">
        <v>574</v>
      </c>
    </row>
    <row r="215" spans="1:2" x14ac:dyDescent="0.2">
      <c r="A215" s="7" t="s">
        <v>715</v>
      </c>
      <c r="B215" t="s">
        <v>574</v>
      </c>
    </row>
    <row r="216" spans="1:2" x14ac:dyDescent="0.2">
      <c r="A216" s="7" t="s">
        <v>719</v>
      </c>
      <c r="B216" t="s">
        <v>574</v>
      </c>
    </row>
    <row r="217" spans="1:2" x14ac:dyDescent="0.2">
      <c r="A217" s="7" t="s">
        <v>723</v>
      </c>
      <c r="B217" t="s">
        <v>574</v>
      </c>
    </row>
    <row r="218" spans="1:2" x14ac:dyDescent="0.2">
      <c r="A218" s="7" t="s">
        <v>727</v>
      </c>
      <c r="B218" t="s">
        <v>574</v>
      </c>
    </row>
    <row r="219" spans="1:2" x14ac:dyDescent="0.2">
      <c r="A219" s="7" t="s">
        <v>731</v>
      </c>
      <c r="B219" t="s">
        <v>574</v>
      </c>
    </row>
    <row r="220" spans="1:2" x14ac:dyDescent="0.2">
      <c r="A220" s="7" t="s">
        <v>735</v>
      </c>
      <c r="B220" t="s">
        <v>574</v>
      </c>
    </row>
    <row r="221" spans="1:2" x14ac:dyDescent="0.2">
      <c r="A221" s="7" t="s">
        <v>739</v>
      </c>
      <c r="B221" t="s">
        <v>574</v>
      </c>
    </row>
    <row r="222" spans="1:2" x14ac:dyDescent="0.2">
      <c r="A222" s="7" t="s">
        <v>743</v>
      </c>
      <c r="B222" t="s">
        <v>574</v>
      </c>
    </row>
    <row r="223" spans="1:2" x14ac:dyDescent="0.2">
      <c r="A223" s="7" t="s">
        <v>747</v>
      </c>
      <c r="B223" t="s">
        <v>574</v>
      </c>
    </row>
    <row r="224" spans="1:2" x14ac:dyDescent="0.2">
      <c r="A224" s="7" t="s">
        <v>751</v>
      </c>
      <c r="B224" t="s">
        <v>574</v>
      </c>
    </row>
    <row r="225" spans="1:2" x14ac:dyDescent="0.2">
      <c r="A225" s="7" t="s">
        <v>755</v>
      </c>
      <c r="B225" t="s">
        <v>574</v>
      </c>
    </row>
    <row r="226" spans="1:2" x14ac:dyDescent="0.2">
      <c r="A226" s="7" t="s">
        <v>759</v>
      </c>
      <c r="B226" t="s">
        <v>574</v>
      </c>
    </row>
    <row r="227" spans="1:2" x14ac:dyDescent="0.2">
      <c r="A227" s="7" t="s">
        <v>763</v>
      </c>
      <c r="B227" t="s">
        <v>574</v>
      </c>
    </row>
    <row r="228" spans="1:2" x14ac:dyDescent="0.2">
      <c r="A228" s="7" t="s">
        <v>767</v>
      </c>
      <c r="B228" t="s">
        <v>574</v>
      </c>
    </row>
    <row r="229" spans="1:2" x14ac:dyDescent="0.2">
      <c r="A229" s="7" t="s">
        <v>771</v>
      </c>
      <c r="B229" t="s">
        <v>574</v>
      </c>
    </row>
    <row r="230" spans="1:2" x14ac:dyDescent="0.2">
      <c r="A230" s="7" t="s">
        <v>775</v>
      </c>
      <c r="B230" t="s">
        <v>574</v>
      </c>
    </row>
    <row r="231" spans="1:2" x14ac:dyDescent="0.2">
      <c r="A231" s="7" t="s">
        <v>779</v>
      </c>
      <c r="B231" t="s">
        <v>574</v>
      </c>
    </row>
    <row r="232" spans="1:2" x14ac:dyDescent="0.2">
      <c r="A232" s="7" t="s">
        <v>783</v>
      </c>
      <c r="B232" t="s">
        <v>574</v>
      </c>
    </row>
    <row r="233" spans="1:2" x14ac:dyDescent="0.2">
      <c r="A233" s="7" t="s">
        <v>787</v>
      </c>
      <c r="B233" t="s">
        <v>574</v>
      </c>
    </row>
    <row r="234" spans="1:2" x14ac:dyDescent="0.2">
      <c r="A234" s="7" t="s">
        <v>791</v>
      </c>
      <c r="B234" t="s">
        <v>574</v>
      </c>
    </row>
    <row r="235" spans="1:2" x14ac:dyDescent="0.2">
      <c r="A235" s="7" t="s">
        <v>795</v>
      </c>
      <c r="B235" t="s">
        <v>574</v>
      </c>
    </row>
    <row r="236" spans="1:2" x14ac:dyDescent="0.2">
      <c r="A236" s="7" t="s">
        <v>799</v>
      </c>
      <c r="B236" t="s">
        <v>574</v>
      </c>
    </row>
    <row r="237" spans="1:2" x14ac:dyDescent="0.2">
      <c r="A237" s="7" t="s">
        <v>803</v>
      </c>
      <c r="B237" t="s">
        <v>574</v>
      </c>
    </row>
    <row r="238" spans="1:2" x14ac:dyDescent="0.2">
      <c r="A238" s="7" t="s">
        <v>807</v>
      </c>
      <c r="B238" t="s">
        <v>574</v>
      </c>
    </row>
    <row r="239" spans="1:2" x14ac:dyDescent="0.2">
      <c r="A239" s="7" t="s">
        <v>811</v>
      </c>
      <c r="B239" t="s">
        <v>574</v>
      </c>
    </row>
    <row r="240" spans="1:2" x14ac:dyDescent="0.2">
      <c r="A240" s="7" t="s">
        <v>815</v>
      </c>
      <c r="B240" t="s">
        <v>574</v>
      </c>
    </row>
    <row r="241" spans="1:2" x14ac:dyDescent="0.2">
      <c r="A241" s="7" t="s">
        <v>819</v>
      </c>
      <c r="B241" t="s">
        <v>574</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1592"/>
  <sheetViews>
    <sheetView zoomScale="110" zoomScaleNormal="110" workbookViewId="0">
      <selection activeCell="A1591" sqref="A1:A1591"/>
    </sheetView>
  </sheetViews>
  <sheetFormatPr defaultRowHeight="12.75" x14ac:dyDescent="0.2"/>
  <sheetData>
    <row r="1" spans="1:1" x14ac:dyDescent="0.2">
      <c r="A1" s="22" t="s">
        <v>1947</v>
      </c>
    </row>
    <row r="2" spans="1:1" x14ac:dyDescent="0.2">
      <c r="A2" s="22" t="s">
        <v>1947</v>
      </c>
    </row>
    <row r="3" spans="1:1" x14ac:dyDescent="0.2">
      <c r="A3" s="22" t="s">
        <v>1947</v>
      </c>
    </row>
    <row r="4" spans="1:1" x14ac:dyDescent="0.2">
      <c r="A4" s="22" t="s">
        <v>1947</v>
      </c>
    </row>
    <row r="5" spans="1:1" x14ac:dyDescent="0.2">
      <c r="A5" s="22" t="s">
        <v>1947</v>
      </c>
    </row>
    <row r="6" spans="1:1" x14ac:dyDescent="0.2">
      <c r="A6" s="22" t="s">
        <v>1947</v>
      </c>
    </row>
    <row r="7" spans="1:1" x14ac:dyDescent="0.2">
      <c r="A7" s="22" t="s">
        <v>1947</v>
      </c>
    </row>
    <row r="8" spans="1:1" x14ac:dyDescent="0.2">
      <c r="A8" s="22" t="s">
        <v>1947</v>
      </c>
    </row>
    <row r="9" spans="1:1" x14ac:dyDescent="0.2">
      <c r="A9" s="22" t="s">
        <v>1947</v>
      </c>
    </row>
    <row r="10" spans="1:1" x14ac:dyDescent="0.2">
      <c r="A10" s="22" t="s">
        <v>1947</v>
      </c>
    </row>
    <row r="11" spans="1:1" x14ac:dyDescent="0.2">
      <c r="A11" s="22" t="s">
        <v>1947</v>
      </c>
    </row>
    <row r="12" spans="1:1" x14ac:dyDescent="0.2">
      <c r="A12" s="22" t="s">
        <v>1947</v>
      </c>
    </row>
    <row r="13" spans="1:1" x14ac:dyDescent="0.2">
      <c r="A13" s="22" t="s">
        <v>1947</v>
      </c>
    </row>
    <row r="14" spans="1:1" x14ac:dyDescent="0.2">
      <c r="A14" s="22" t="s">
        <v>1947</v>
      </c>
    </row>
    <row r="15" spans="1:1" x14ac:dyDescent="0.2">
      <c r="A15" s="22" t="s">
        <v>1947</v>
      </c>
    </row>
    <row r="16" spans="1:1" x14ac:dyDescent="0.2">
      <c r="A16" s="22" t="s">
        <v>1947</v>
      </c>
    </row>
    <row r="17" spans="1:1" x14ac:dyDescent="0.2">
      <c r="A17" s="22" t="s">
        <v>1947</v>
      </c>
    </row>
    <row r="18" spans="1:1" x14ac:dyDescent="0.2">
      <c r="A18" s="22" t="s">
        <v>1947</v>
      </c>
    </row>
    <row r="19" spans="1:1" x14ac:dyDescent="0.2">
      <c r="A19" s="22" t="s">
        <v>1947</v>
      </c>
    </row>
    <row r="20" spans="1:1" x14ac:dyDescent="0.2">
      <c r="A20" s="22" t="s">
        <v>1947</v>
      </c>
    </row>
    <row r="21" spans="1:1" x14ac:dyDescent="0.2">
      <c r="A21" s="22" t="s">
        <v>1947</v>
      </c>
    </row>
    <row r="22" spans="1:1" x14ac:dyDescent="0.2">
      <c r="A22" s="22" t="s">
        <v>1947</v>
      </c>
    </row>
    <row r="23" spans="1:1" x14ac:dyDescent="0.2">
      <c r="A23" s="22" t="s">
        <v>1947</v>
      </c>
    </row>
    <row r="24" spans="1:1" x14ac:dyDescent="0.2">
      <c r="A24" s="22" t="s">
        <v>1947</v>
      </c>
    </row>
    <row r="25" spans="1:1" x14ac:dyDescent="0.2">
      <c r="A25" s="22" t="s">
        <v>1947</v>
      </c>
    </row>
    <row r="26" spans="1:1" x14ac:dyDescent="0.2">
      <c r="A26" s="22" t="s">
        <v>1947</v>
      </c>
    </row>
    <row r="27" spans="1:1" x14ac:dyDescent="0.2">
      <c r="A27" s="22" t="s">
        <v>1947</v>
      </c>
    </row>
    <row r="28" spans="1:1" x14ac:dyDescent="0.2">
      <c r="A28" s="22" t="s">
        <v>1947</v>
      </c>
    </row>
    <row r="29" spans="1:1" x14ac:dyDescent="0.2">
      <c r="A29" s="22" t="s">
        <v>1947</v>
      </c>
    </row>
    <row r="30" spans="1:1" x14ac:dyDescent="0.2">
      <c r="A30" s="22" t="s">
        <v>1947</v>
      </c>
    </row>
    <row r="31" spans="1:1" x14ac:dyDescent="0.2">
      <c r="A31" s="22" t="s">
        <v>1947</v>
      </c>
    </row>
    <row r="32" spans="1:1" x14ac:dyDescent="0.2">
      <c r="A32" s="22" t="s">
        <v>1947</v>
      </c>
    </row>
    <row r="33" spans="1:1" x14ac:dyDescent="0.2">
      <c r="A33" s="22" t="s">
        <v>1947</v>
      </c>
    </row>
    <row r="34" spans="1:1" x14ac:dyDescent="0.2">
      <c r="A34" s="22" t="s">
        <v>1947</v>
      </c>
    </row>
    <row r="35" spans="1:1" x14ac:dyDescent="0.2">
      <c r="A35" s="22" t="s">
        <v>1947</v>
      </c>
    </row>
    <row r="36" spans="1:1" x14ac:dyDescent="0.2">
      <c r="A36" s="22" t="s">
        <v>1947</v>
      </c>
    </row>
    <row r="37" spans="1:1" x14ac:dyDescent="0.2">
      <c r="A37" s="22" t="s">
        <v>1947</v>
      </c>
    </row>
    <row r="38" spans="1:1" x14ac:dyDescent="0.2">
      <c r="A38" s="22" t="s">
        <v>1947</v>
      </c>
    </row>
    <row r="39" spans="1:1" x14ac:dyDescent="0.2">
      <c r="A39" s="22" t="s">
        <v>1947</v>
      </c>
    </row>
    <row r="40" spans="1:1" x14ac:dyDescent="0.2">
      <c r="A40" s="22" t="s">
        <v>1947</v>
      </c>
    </row>
    <row r="41" spans="1:1" x14ac:dyDescent="0.2">
      <c r="A41" s="22" t="s">
        <v>1947</v>
      </c>
    </row>
    <row r="42" spans="1:1" x14ac:dyDescent="0.2">
      <c r="A42" s="22" t="s">
        <v>1947</v>
      </c>
    </row>
    <row r="43" spans="1:1" x14ac:dyDescent="0.2">
      <c r="A43" s="22" t="s">
        <v>1947</v>
      </c>
    </row>
    <row r="44" spans="1:1" x14ac:dyDescent="0.2">
      <c r="A44" s="22" t="s">
        <v>1947</v>
      </c>
    </row>
    <row r="45" spans="1:1" x14ac:dyDescent="0.2">
      <c r="A45" s="22" t="s">
        <v>1947</v>
      </c>
    </row>
    <row r="46" spans="1:1" x14ac:dyDescent="0.2">
      <c r="A46" s="22" t="s">
        <v>1947</v>
      </c>
    </row>
    <row r="47" spans="1:1" x14ac:dyDescent="0.2">
      <c r="A47" s="22" t="s">
        <v>1947</v>
      </c>
    </row>
    <row r="48" spans="1:1" x14ac:dyDescent="0.2">
      <c r="A48" s="22" t="s">
        <v>1947</v>
      </c>
    </row>
    <row r="49" spans="1:1" x14ac:dyDescent="0.2">
      <c r="A49" s="22" t="s">
        <v>1947</v>
      </c>
    </row>
    <row r="50" spans="1:1" x14ac:dyDescent="0.2">
      <c r="A50" s="22" t="s">
        <v>1947</v>
      </c>
    </row>
    <row r="51" spans="1:1" x14ac:dyDescent="0.2">
      <c r="A51" s="22" t="s">
        <v>1947</v>
      </c>
    </row>
    <row r="52" spans="1:1" x14ac:dyDescent="0.2">
      <c r="A52" s="22" t="s">
        <v>1947</v>
      </c>
    </row>
    <row r="53" spans="1:1" x14ac:dyDescent="0.2">
      <c r="A53" s="22" t="s">
        <v>1947</v>
      </c>
    </row>
    <row r="54" spans="1:1" x14ac:dyDescent="0.2">
      <c r="A54" s="22" t="s">
        <v>1947</v>
      </c>
    </row>
    <row r="55" spans="1:1" x14ac:dyDescent="0.2">
      <c r="A55" s="22" t="s">
        <v>1947</v>
      </c>
    </row>
    <row r="56" spans="1:1" x14ac:dyDescent="0.2">
      <c r="A56" s="22" t="s">
        <v>1947</v>
      </c>
    </row>
    <row r="57" spans="1:1" x14ac:dyDescent="0.2">
      <c r="A57" s="22" t="s">
        <v>1947</v>
      </c>
    </row>
    <row r="58" spans="1:1" x14ac:dyDescent="0.2">
      <c r="A58" s="22" t="s">
        <v>1947</v>
      </c>
    </row>
    <row r="59" spans="1:1" x14ac:dyDescent="0.2">
      <c r="A59" s="22" t="s">
        <v>1947</v>
      </c>
    </row>
    <row r="60" spans="1:1" x14ac:dyDescent="0.2">
      <c r="A60" s="22" t="s">
        <v>1947</v>
      </c>
    </row>
    <row r="61" spans="1:1" x14ac:dyDescent="0.2">
      <c r="A61" s="22" t="s">
        <v>1947</v>
      </c>
    </row>
    <row r="62" spans="1:1" x14ac:dyDescent="0.2">
      <c r="A62" s="22" t="s">
        <v>1947</v>
      </c>
    </row>
    <row r="63" spans="1:1" x14ac:dyDescent="0.2">
      <c r="A63" s="22" t="s">
        <v>1947</v>
      </c>
    </row>
    <row r="64" spans="1:1" x14ac:dyDescent="0.2">
      <c r="A64" s="22" t="s">
        <v>1947</v>
      </c>
    </row>
    <row r="65" spans="1:1" x14ac:dyDescent="0.2">
      <c r="A65" s="22" t="s">
        <v>1947</v>
      </c>
    </row>
    <row r="66" spans="1:1" x14ac:dyDescent="0.2">
      <c r="A66" s="22" t="s">
        <v>1947</v>
      </c>
    </row>
    <row r="67" spans="1:1" x14ac:dyDescent="0.2">
      <c r="A67" s="22" t="s">
        <v>1947</v>
      </c>
    </row>
    <row r="68" spans="1:1" x14ac:dyDescent="0.2">
      <c r="A68" s="22" t="s">
        <v>1947</v>
      </c>
    </row>
    <row r="69" spans="1:1" x14ac:dyDescent="0.2">
      <c r="A69" s="22" t="s">
        <v>1947</v>
      </c>
    </row>
    <row r="70" spans="1:1" x14ac:dyDescent="0.2">
      <c r="A70" s="22" t="s">
        <v>1947</v>
      </c>
    </row>
    <row r="71" spans="1:1" x14ac:dyDescent="0.2">
      <c r="A71" s="22" t="s">
        <v>1947</v>
      </c>
    </row>
    <row r="72" spans="1:1" x14ac:dyDescent="0.2">
      <c r="A72" s="22" t="s">
        <v>1947</v>
      </c>
    </row>
    <row r="73" spans="1:1" x14ac:dyDescent="0.2">
      <c r="A73" s="22" t="s">
        <v>1947</v>
      </c>
    </row>
    <row r="74" spans="1:1" x14ac:dyDescent="0.2">
      <c r="A74" s="22" t="s">
        <v>1947</v>
      </c>
    </row>
    <row r="75" spans="1:1" x14ac:dyDescent="0.2">
      <c r="A75" s="22" t="s">
        <v>1947</v>
      </c>
    </row>
    <row r="76" spans="1:1" x14ac:dyDescent="0.2">
      <c r="A76" s="22" t="s">
        <v>1947</v>
      </c>
    </row>
    <row r="77" spans="1:1" x14ac:dyDescent="0.2">
      <c r="A77" s="22" t="s">
        <v>1947</v>
      </c>
    </row>
    <row r="78" spans="1:1" x14ac:dyDescent="0.2">
      <c r="A78" s="22" t="s">
        <v>1947</v>
      </c>
    </row>
    <row r="79" spans="1:1" x14ac:dyDescent="0.2">
      <c r="A79" s="22" t="s">
        <v>1947</v>
      </c>
    </row>
    <row r="80" spans="1:1" x14ac:dyDescent="0.2">
      <c r="A80" s="22" t="s">
        <v>1947</v>
      </c>
    </row>
    <row r="81" spans="1:1" x14ac:dyDescent="0.2">
      <c r="A81" s="22" t="s">
        <v>1947</v>
      </c>
    </row>
    <row r="82" spans="1:1" x14ac:dyDescent="0.2">
      <c r="A82" s="22" t="s">
        <v>1947</v>
      </c>
    </row>
    <row r="83" spans="1:1" x14ac:dyDescent="0.2">
      <c r="A83" s="22" t="s">
        <v>1947</v>
      </c>
    </row>
    <row r="84" spans="1:1" x14ac:dyDescent="0.2">
      <c r="A84" s="22" t="s">
        <v>1947</v>
      </c>
    </row>
    <row r="85" spans="1:1" x14ac:dyDescent="0.2">
      <c r="A85" s="22" t="s">
        <v>1947</v>
      </c>
    </row>
    <row r="86" spans="1:1" x14ac:dyDescent="0.2">
      <c r="A86" s="22" t="s">
        <v>1947</v>
      </c>
    </row>
    <row r="87" spans="1:1" x14ac:dyDescent="0.2">
      <c r="A87" s="22" t="s">
        <v>1947</v>
      </c>
    </row>
    <row r="88" spans="1:1" x14ac:dyDescent="0.2">
      <c r="A88" s="22" t="s">
        <v>1947</v>
      </c>
    </row>
    <row r="89" spans="1:1" x14ac:dyDescent="0.2">
      <c r="A89" s="22" t="s">
        <v>1947</v>
      </c>
    </row>
    <row r="90" spans="1:1" x14ac:dyDescent="0.2">
      <c r="A90" s="22" t="s">
        <v>1947</v>
      </c>
    </row>
    <row r="91" spans="1:1" x14ac:dyDescent="0.2">
      <c r="A91" s="22" t="s">
        <v>1947</v>
      </c>
    </row>
    <row r="92" spans="1:1" x14ac:dyDescent="0.2">
      <c r="A92" s="22" t="s">
        <v>1947</v>
      </c>
    </row>
    <row r="93" spans="1:1" x14ac:dyDescent="0.2">
      <c r="A93" s="22" t="s">
        <v>1947</v>
      </c>
    </row>
    <row r="94" spans="1:1" x14ac:dyDescent="0.2">
      <c r="A94" s="22" t="s">
        <v>1947</v>
      </c>
    </row>
    <row r="95" spans="1:1" x14ac:dyDescent="0.2">
      <c r="A95" s="22" t="s">
        <v>1947</v>
      </c>
    </row>
    <row r="96" spans="1:1" x14ac:dyDescent="0.2">
      <c r="A96" s="22" t="s">
        <v>1947</v>
      </c>
    </row>
    <row r="97" spans="1:1" x14ac:dyDescent="0.2">
      <c r="A97" s="22" t="s">
        <v>1947</v>
      </c>
    </row>
    <row r="98" spans="1:1" x14ac:dyDescent="0.2">
      <c r="A98" s="22" t="s">
        <v>1947</v>
      </c>
    </row>
    <row r="99" spans="1:1" x14ac:dyDescent="0.2">
      <c r="A99" s="22" t="s">
        <v>1947</v>
      </c>
    </row>
    <row r="100" spans="1:1" x14ac:dyDescent="0.2">
      <c r="A100" s="22" t="s">
        <v>1947</v>
      </c>
    </row>
    <row r="101" spans="1:1" x14ac:dyDescent="0.2">
      <c r="A101" s="22" t="s">
        <v>1947</v>
      </c>
    </row>
    <row r="102" spans="1:1" x14ac:dyDescent="0.2">
      <c r="A102" s="22" t="s">
        <v>1947</v>
      </c>
    </row>
    <row r="103" spans="1:1" x14ac:dyDescent="0.2">
      <c r="A103" s="22" t="s">
        <v>1947</v>
      </c>
    </row>
    <row r="104" spans="1:1" x14ac:dyDescent="0.2">
      <c r="A104" s="22" t="s">
        <v>1947</v>
      </c>
    </row>
    <row r="105" spans="1:1" x14ac:dyDescent="0.2">
      <c r="A105" s="22" t="s">
        <v>1947</v>
      </c>
    </row>
    <row r="106" spans="1:1" x14ac:dyDescent="0.2">
      <c r="A106" s="22" t="s">
        <v>1947</v>
      </c>
    </row>
    <row r="107" spans="1:1" x14ac:dyDescent="0.2">
      <c r="A107" s="22" t="s">
        <v>1947</v>
      </c>
    </row>
    <row r="108" spans="1:1" x14ac:dyDescent="0.2">
      <c r="A108" s="22" t="s">
        <v>1947</v>
      </c>
    </row>
    <row r="109" spans="1:1" x14ac:dyDescent="0.2">
      <c r="A109" s="22" t="s">
        <v>1947</v>
      </c>
    </row>
    <row r="110" spans="1:1" x14ac:dyDescent="0.2">
      <c r="A110" s="22" t="s">
        <v>1947</v>
      </c>
    </row>
    <row r="111" spans="1:1" x14ac:dyDescent="0.2">
      <c r="A111" s="22" t="s">
        <v>1947</v>
      </c>
    </row>
    <row r="112" spans="1:1" x14ac:dyDescent="0.2">
      <c r="A112" s="22" t="s">
        <v>1947</v>
      </c>
    </row>
    <row r="113" spans="1:1" x14ac:dyDescent="0.2">
      <c r="A113" s="22" t="s">
        <v>1947</v>
      </c>
    </row>
    <row r="114" spans="1:1" x14ac:dyDescent="0.2">
      <c r="A114" s="22" t="s">
        <v>1947</v>
      </c>
    </row>
    <row r="115" spans="1:1" x14ac:dyDescent="0.2">
      <c r="A115" s="22" t="s">
        <v>1947</v>
      </c>
    </row>
    <row r="116" spans="1:1" x14ac:dyDescent="0.2">
      <c r="A116" s="22" t="s">
        <v>1947</v>
      </c>
    </row>
    <row r="117" spans="1:1" x14ac:dyDescent="0.2">
      <c r="A117" s="22" t="s">
        <v>1947</v>
      </c>
    </row>
    <row r="118" spans="1:1" x14ac:dyDescent="0.2">
      <c r="A118" s="22" t="s">
        <v>1947</v>
      </c>
    </row>
    <row r="119" spans="1:1" x14ac:dyDescent="0.2">
      <c r="A119" s="22" t="s">
        <v>1947</v>
      </c>
    </row>
    <row r="120" spans="1:1" x14ac:dyDescent="0.2">
      <c r="A120" s="22" t="s">
        <v>1947</v>
      </c>
    </row>
    <row r="121" spans="1:1" x14ac:dyDescent="0.2">
      <c r="A121" s="22" t="s">
        <v>1947</v>
      </c>
    </row>
    <row r="122" spans="1:1" x14ac:dyDescent="0.2">
      <c r="A122" s="22" t="s">
        <v>1947</v>
      </c>
    </row>
    <row r="123" spans="1:1" x14ac:dyDescent="0.2">
      <c r="A123" s="22" t="s">
        <v>1947</v>
      </c>
    </row>
    <row r="124" spans="1:1" x14ac:dyDescent="0.2">
      <c r="A124" s="22" t="s">
        <v>1947</v>
      </c>
    </row>
    <row r="125" spans="1:1" x14ac:dyDescent="0.2">
      <c r="A125" s="22" t="s">
        <v>1947</v>
      </c>
    </row>
    <row r="126" spans="1:1" x14ac:dyDescent="0.2">
      <c r="A126" s="22" t="s">
        <v>1947</v>
      </c>
    </row>
    <row r="127" spans="1:1" x14ac:dyDescent="0.2">
      <c r="A127" s="22" t="s">
        <v>1947</v>
      </c>
    </row>
    <row r="128" spans="1:1" x14ac:dyDescent="0.2">
      <c r="A128" s="22" t="s">
        <v>1947</v>
      </c>
    </row>
    <row r="129" spans="1:1" x14ac:dyDescent="0.2">
      <c r="A129" s="22" t="s">
        <v>1947</v>
      </c>
    </row>
    <row r="130" spans="1:1" x14ac:dyDescent="0.2">
      <c r="A130" s="22" t="s">
        <v>1947</v>
      </c>
    </row>
    <row r="131" spans="1:1" x14ac:dyDescent="0.2">
      <c r="A131" s="22" t="s">
        <v>1947</v>
      </c>
    </row>
    <row r="132" spans="1:1" x14ac:dyDescent="0.2">
      <c r="A132" s="22" t="s">
        <v>1947</v>
      </c>
    </row>
    <row r="133" spans="1:1" x14ac:dyDescent="0.2">
      <c r="A133" s="22" t="s">
        <v>1947</v>
      </c>
    </row>
    <row r="134" spans="1:1" x14ac:dyDescent="0.2">
      <c r="A134" s="22" t="s">
        <v>1947</v>
      </c>
    </row>
    <row r="135" spans="1:1" x14ac:dyDescent="0.2">
      <c r="A135" s="22" t="s">
        <v>1947</v>
      </c>
    </row>
    <row r="136" spans="1:1" x14ac:dyDescent="0.2">
      <c r="A136" s="22" t="s">
        <v>1947</v>
      </c>
    </row>
    <row r="137" spans="1:1" x14ac:dyDescent="0.2">
      <c r="A137" s="22" t="s">
        <v>1947</v>
      </c>
    </row>
    <row r="138" spans="1:1" x14ac:dyDescent="0.2">
      <c r="A138" s="22" t="s">
        <v>1947</v>
      </c>
    </row>
    <row r="139" spans="1:1" x14ac:dyDescent="0.2">
      <c r="A139" s="22" t="s">
        <v>1947</v>
      </c>
    </row>
    <row r="140" spans="1:1" x14ac:dyDescent="0.2">
      <c r="A140" s="22" t="s">
        <v>1947</v>
      </c>
    </row>
    <row r="141" spans="1:1" x14ac:dyDescent="0.2">
      <c r="A141" s="22" t="s">
        <v>1947</v>
      </c>
    </row>
    <row r="142" spans="1:1" x14ac:dyDescent="0.2">
      <c r="A142" s="22" t="s">
        <v>1947</v>
      </c>
    </row>
    <row r="143" spans="1:1" x14ac:dyDescent="0.2">
      <c r="A143" s="22" t="s">
        <v>1947</v>
      </c>
    </row>
    <row r="144" spans="1:1" x14ac:dyDescent="0.2">
      <c r="A144" s="22" t="s">
        <v>1947</v>
      </c>
    </row>
    <row r="145" spans="1:1" x14ac:dyDescent="0.2">
      <c r="A145" s="22" t="s">
        <v>1947</v>
      </c>
    </row>
    <row r="146" spans="1:1" x14ac:dyDescent="0.2">
      <c r="A146" s="22" t="s">
        <v>1947</v>
      </c>
    </row>
    <row r="147" spans="1:1" x14ac:dyDescent="0.2">
      <c r="A147" s="22" t="s">
        <v>1947</v>
      </c>
    </row>
    <row r="148" spans="1:1" x14ac:dyDescent="0.2">
      <c r="A148" s="22" t="s">
        <v>1947</v>
      </c>
    </row>
    <row r="149" spans="1:1" x14ac:dyDescent="0.2">
      <c r="A149" s="22" t="s">
        <v>1947</v>
      </c>
    </row>
    <row r="150" spans="1:1" x14ac:dyDescent="0.2">
      <c r="A150" s="22" t="s">
        <v>1947</v>
      </c>
    </row>
    <row r="151" spans="1:1" x14ac:dyDescent="0.2">
      <c r="A151" s="22" t="s">
        <v>1947</v>
      </c>
    </row>
    <row r="152" spans="1:1" x14ac:dyDescent="0.2">
      <c r="A152" s="22" t="s">
        <v>1947</v>
      </c>
    </row>
    <row r="153" spans="1:1" x14ac:dyDescent="0.2">
      <c r="A153" s="22" t="s">
        <v>1947</v>
      </c>
    </row>
    <row r="154" spans="1:1" x14ac:dyDescent="0.2">
      <c r="A154" s="22" t="s">
        <v>1947</v>
      </c>
    </row>
    <row r="155" spans="1:1" x14ac:dyDescent="0.2">
      <c r="A155" s="22" t="s">
        <v>1947</v>
      </c>
    </row>
    <row r="156" spans="1:1" x14ac:dyDescent="0.2">
      <c r="A156" s="22" t="s">
        <v>1947</v>
      </c>
    </row>
    <row r="157" spans="1:1" x14ac:dyDescent="0.2">
      <c r="A157" s="22" t="s">
        <v>1947</v>
      </c>
    </row>
    <row r="158" spans="1:1" x14ac:dyDescent="0.2">
      <c r="A158" s="22" t="s">
        <v>1947</v>
      </c>
    </row>
    <row r="159" spans="1:1" x14ac:dyDescent="0.2">
      <c r="A159" s="22" t="s">
        <v>1947</v>
      </c>
    </row>
    <row r="160" spans="1:1" x14ac:dyDescent="0.2">
      <c r="A160" s="22" t="s">
        <v>1947</v>
      </c>
    </row>
    <row r="161" spans="1:1" x14ac:dyDescent="0.2">
      <c r="A161" s="22" t="s">
        <v>1947</v>
      </c>
    </row>
    <row r="162" spans="1:1" x14ac:dyDescent="0.2">
      <c r="A162" s="22" t="s">
        <v>1947</v>
      </c>
    </row>
    <row r="163" spans="1:1" x14ac:dyDescent="0.2">
      <c r="A163" s="22" t="s">
        <v>1947</v>
      </c>
    </row>
    <row r="164" spans="1:1" x14ac:dyDescent="0.2">
      <c r="A164" s="22" t="s">
        <v>1947</v>
      </c>
    </row>
    <row r="165" spans="1:1" x14ac:dyDescent="0.2">
      <c r="A165" s="22" t="s">
        <v>1947</v>
      </c>
    </row>
    <row r="166" spans="1:1" x14ac:dyDescent="0.2">
      <c r="A166" s="22" t="s">
        <v>1947</v>
      </c>
    </row>
    <row r="167" spans="1:1" x14ac:dyDescent="0.2">
      <c r="A167" s="22" t="s">
        <v>1947</v>
      </c>
    </row>
    <row r="168" spans="1:1" x14ac:dyDescent="0.2">
      <c r="A168" s="22" t="s">
        <v>1947</v>
      </c>
    </row>
    <row r="169" spans="1:1" x14ac:dyDescent="0.2">
      <c r="A169" s="22" t="s">
        <v>1947</v>
      </c>
    </row>
    <row r="170" spans="1:1" x14ac:dyDescent="0.2">
      <c r="A170" s="22" t="s">
        <v>1947</v>
      </c>
    </row>
    <row r="171" spans="1:1" x14ac:dyDescent="0.2">
      <c r="A171" s="22" t="s">
        <v>1947</v>
      </c>
    </row>
    <row r="172" spans="1:1" x14ac:dyDescent="0.2">
      <c r="A172" s="22" t="s">
        <v>1947</v>
      </c>
    </row>
    <row r="173" spans="1:1" x14ac:dyDescent="0.2">
      <c r="A173" s="22" t="s">
        <v>1947</v>
      </c>
    </row>
    <row r="174" spans="1:1" x14ac:dyDescent="0.2">
      <c r="A174" s="22" t="s">
        <v>1947</v>
      </c>
    </row>
    <row r="175" spans="1:1" x14ac:dyDescent="0.2">
      <c r="A175" s="22" t="s">
        <v>1947</v>
      </c>
    </row>
    <row r="176" spans="1:1" x14ac:dyDescent="0.2">
      <c r="A176" s="22" t="s">
        <v>1947</v>
      </c>
    </row>
    <row r="177" spans="1:1" x14ac:dyDescent="0.2">
      <c r="A177" s="22" t="s">
        <v>1947</v>
      </c>
    </row>
    <row r="178" spans="1:1" x14ac:dyDescent="0.2">
      <c r="A178" s="22" t="s">
        <v>1947</v>
      </c>
    </row>
    <row r="179" spans="1:1" x14ac:dyDescent="0.2">
      <c r="A179" s="22" t="s">
        <v>1947</v>
      </c>
    </row>
    <row r="180" spans="1:1" x14ac:dyDescent="0.2">
      <c r="A180" s="22" t="s">
        <v>1947</v>
      </c>
    </row>
    <row r="181" spans="1:1" x14ac:dyDescent="0.2">
      <c r="A181" s="22" t="s">
        <v>1947</v>
      </c>
    </row>
    <row r="182" spans="1:1" x14ac:dyDescent="0.2">
      <c r="A182" s="22" t="s">
        <v>1947</v>
      </c>
    </row>
    <row r="183" spans="1:1" x14ac:dyDescent="0.2">
      <c r="A183" s="22" t="s">
        <v>1947</v>
      </c>
    </row>
    <row r="184" spans="1:1" x14ac:dyDescent="0.2">
      <c r="A184" s="22" t="s">
        <v>1947</v>
      </c>
    </row>
    <row r="185" spans="1:1" x14ac:dyDescent="0.2">
      <c r="A185" s="22" t="s">
        <v>1947</v>
      </c>
    </row>
    <row r="186" spans="1:1" x14ac:dyDescent="0.2">
      <c r="A186" s="22" t="s">
        <v>1947</v>
      </c>
    </row>
    <row r="187" spans="1:1" x14ac:dyDescent="0.2">
      <c r="A187" s="22" t="s">
        <v>1947</v>
      </c>
    </row>
    <row r="188" spans="1:1" x14ac:dyDescent="0.2">
      <c r="A188" s="22" t="s">
        <v>1947</v>
      </c>
    </row>
    <row r="189" spans="1:1" x14ac:dyDescent="0.2">
      <c r="A189" s="22" t="s">
        <v>1947</v>
      </c>
    </row>
    <row r="190" spans="1:1" x14ac:dyDescent="0.2">
      <c r="A190" s="22" t="s">
        <v>1947</v>
      </c>
    </row>
    <row r="191" spans="1:1" x14ac:dyDescent="0.2">
      <c r="A191" s="22" t="s">
        <v>1947</v>
      </c>
    </row>
    <row r="192" spans="1:1" x14ac:dyDescent="0.2">
      <c r="A192" s="22" t="s">
        <v>1947</v>
      </c>
    </row>
    <row r="193" spans="1:1" x14ac:dyDescent="0.2">
      <c r="A193" s="22" t="s">
        <v>1947</v>
      </c>
    </row>
    <row r="194" spans="1:1" x14ac:dyDescent="0.2">
      <c r="A194" s="22" t="s">
        <v>1947</v>
      </c>
    </row>
    <row r="195" spans="1:1" x14ac:dyDescent="0.2">
      <c r="A195" s="22" t="s">
        <v>1947</v>
      </c>
    </row>
    <row r="196" spans="1:1" x14ac:dyDescent="0.2">
      <c r="A196" s="22" t="s">
        <v>1947</v>
      </c>
    </row>
    <row r="197" spans="1:1" x14ac:dyDescent="0.2">
      <c r="A197" s="22" t="s">
        <v>1947</v>
      </c>
    </row>
    <row r="198" spans="1:1" x14ac:dyDescent="0.2">
      <c r="A198" s="22" t="s">
        <v>1947</v>
      </c>
    </row>
    <row r="199" spans="1:1" x14ac:dyDescent="0.2">
      <c r="A199" s="22" t="s">
        <v>1947</v>
      </c>
    </row>
    <row r="200" spans="1:1" x14ac:dyDescent="0.2">
      <c r="A200" s="22" t="s">
        <v>1947</v>
      </c>
    </row>
    <row r="201" spans="1:1" x14ac:dyDescent="0.2">
      <c r="A201" s="22" t="s">
        <v>1947</v>
      </c>
    </row>
    <row r="202" spans="1:1" x14ac:dyDescent="0.2">
      <c r="A202" s="22" t="s">
        <v>1947</v>
      </c>
    </row>
    <row r="203" spans="1:1" x14ac:dyDescent="0.2">
      <c r="A203" s="22" t="s">
        <v>1947</v>
      </c>
    </row>
    <row r="204" spans="1:1" x14ac:dyDescent="0.2">
      <c r="A204" s="22" t="s">
        <v>1947</v>
      </c>
    </row>
    <row r="205" spans="1:1" x14ac:dyDescent="0.2">
      <c r="A205" s="22" t="s">
        <v>1947</v>
      </c>
    </row>
    <row r="206" spans="1:1" x14ac:dyDescent="0.2">
      <c r="A206" s="22" t="s">
        <v>1947</v>
      </c>
    </row>
    <row r="207" spans="1:1" x14ac:dyDescent="0.2">
      <c r="A207" s="22" t="s">
        <v>1947</v>
      </c>
    </row>
    <row r="208" spans="1:1" x14ac:dyDescent="0.2">
      <c r="A208" s="22" t="s">
        <v>1947</v>
      </c>
    </row>
    <row r="209" spans="1:1" x14ac:dyDescent="0.2">
      <c r="A209" s="22" t="s">
        <v>1947</v>
      </c>
    </row>
    <row r="210" spans="1:1" x14ac:dyDescent="0.2">
      <c r="A210" s="22" t="s">
        <v>1947</v>
      </c>
    </row>
    <row r="211" spans="1:1" x14ac:dyDescent="0.2">
      <c r="A211" s="22" t="s">
        <v>1947</v>
      </c>
    </row>
    <row r="212" spans="1:1" x14ac:dyDescent="0.2">
      <c r="A212" s="22" t="s">
        <v>1947</v>
      </c>
    </row>
    <row r="213" spans="1:1" x14ac:dyDescent="0.2">
      <c r="A213" s="22" t="s">
        <v>1947</v>
      </c>
    </row>
    <row r="214" spans="1:1" x14ac:dyDescent="0.2">
      <c r="A214" s="22" t="s">
        <v>1947</v>
      </c>
    </row>
    <row r="215" spans="1:1" x14ac:dyDescent="0.2">
      <c r="A215" s="22" t="s">
        <v>1947</v>
      </c>
    </row>
    <row r="216" spans="1:1" x14ac:dyDescent="0.2">
      <c r="A216" s="22" t="s">
        <v>1947</v>
      </c>
    </row>
    <row r="217" spans="1:1" x14ac:dyDescent="0.2">
      <c r="A217" s="22" t="s">
        <v>1947</v>
      </c>
    </row>
    <row r="218" spans="1:1" x14ac:dyDescent="0.2">
      <c r="A218" s="22" t="s">
        <v>1947</v>
      </c>
    </row>
    <row r="219" spans="1:1" x14ac:dyDescent="0.2">
      <c r="A219" s="22" t="s">
        <v>1947</v>
      </c>
    </row>
    <row r="220" spans="1:1" x14ac:dyDescent="0.2">
      <c r="A220" s="22" t="s">
        <v>1947</v>
      </c>
    </row>
    <row r="221" spans="1:1" x14ac:dyDescent="0.2">
      <c r="A221" s="22" t="s">
        <v>1947</v>
      </c>
    </row>
    <row r="222" spans="1:1" x14ac:dyDescent="0.2">
      <c r="A222" s="22" t="s">
        <v>1947</v>
      </c>
    </row>
    <row r="223" spans="1:1" x14ac:dyDescent="0.2">
      <c r="A223" s="22" t="s">
        <v>1947</v>
      </c>
    </row>
    <row r="224" spans="1:1" x14ac:dyDescent="0.2">
      <c r="A224" s="22" t="s">
        <v>1947</v>
      </c>
    </row>
    <row r="225" spans="1:1" x14ac:dyDescent="0.2">
      <c r="A225" s="22" t="s">
        <v>1947</v>
      </c>
    </row>
    <row r="226" spans="1:1" x14ac:dyDescent="0.2">
      <c r="A226" s="22" t="s">
        <v>1947</v>
      </c>
    </row>
    <row r="227" spans="1:1" x14ac:dyDescent="0.2">
      <c r="A227" s="22" t="s">
        <v>1947</v>
      </c>
    </row>
    <row r="228" spans="1:1" x14ac:dyDescent="0.2">
      <c r="A228" s="22" t="s">
        <v>1947</v>
      </c>
    </row>
    <row r="229" spans="1:1" x14ac:dyDescent="0.2">
      <c r="A229" s="22" t="s">
        <v>1947</v>
      </c>
    </row>
    <row r="230" spans="1:1" x14ac:dyDescent="0.2">
      <c r="A230" s="22" t="s">
        <v>1947</v>
      </c>
    </row>
    <row r="231" spans="1:1" x14ac:dyDescent="0.2">
      <c r="A231" s="22" t="s">
        <v>1947</v>
      </c>
    </row>
    <row r="232" spans="1:1" x14ac:dyDescent="0.2">
      <c r="A232" s="22" t="s">
        <v>1947</v>
      </c>
    </row>
    <row r="233" spans="1:1" x14ac:dyDescent="0.2">
      <c r="A233" s="22" t="s">
        <v>1947</v>
      </c>
    </row>
    <row r="234" spans="1:1" x14ac:dyDescent="0.2">
      <c r="A234" s="22" t="s">
        <v>1947</v>
      </c>
    </row>
    <row r="235" spans="1:1" x14ac:dyDescent="0.2">
      <c r="A235" s="22" t="s">
        <v>1947</v>
      </c>
    </row>
    <row r="236" spans="1:1" x14ac:dyDescent="0.2">
      <c r="A236" s="22" t="s">
        <v>1947</v>
      </c>
    </row>
    <row r="237" spans="1:1" x14ac:dyDescent="0.2">
      <c r="A237" s="22" t="s">
        <v>1947</v>
      </c>
    </row>
    <row r="238" spans="1:1" x14ac:dyDescent="0.2">
      <c r="A238" s="22" t="s">
        <v>1947</v>
      </c>
    </row>
    <row r="239" spans="1:1" x14ac:dyDescent="0.2">
      <c r="A239" s="22" t="s">
        <v>1947</v>
      </c>
    </row>
    <row r="240" spans="1:1" x14ac:dyDescent="0.2">
      <c r="A240" s="22" t="s">
        <v>1947</v>
      </c>
    </row>
    <row r="241" spans="1:1" x14ac:dyDescent="0.2">
      <c r="A241" s="22" t="s">
        <v>1947</v>
      </c>
    </row>
    <row r="242" spans="1:1" x14ac:dyDescent="0.2">
      <c r="A242" s="22" t="s">
        <v>1947</v>
      </c>
    </row>
    <row r="243" spans="1:1" x14ac:dyDescent="0.2">
      <c r="A243" s="22" t="s">
        <v>1947</v>
      </c>
    </row>
    <row r="244" spans="1:1" x14ac:dyDescent="0.2">
      <c r="A244" s="22" t="s">
        <v>1947</v>
      </c>
    </row>
    <row r="245" spans="1:1" x14ac:dyDescent="0.2">
      <c r="A245" s="22" t="s">
        <v>1947</v>
      </c>
    </row>
    <row r="246" spans="1:1" x14ac:dyDescent="0.2">
      <c r="A246" s="22" t="s">
        <v>1947</v>
      </c>
    </row>
    <row r="247" spans="1:1" x14ac:dyDescent="0.2">
      <c r="A247" s="22" t="s">
        <v>1947</v>
      </c>
    </row>
    <row r="248" spans="1:1" x14ac:dyDescent="0.2">
      <c r="A248" s="22" t="s">
        <v>1947</v>
      </c>
    </row>
    <row r="249" spans="1:1" x14ac:dyDescent="0.2">
      <c r="A249" s="22" t="s">
        <v>1947</v>
      </c>
    </row>
    <row r="250" spans="1:1" x14ac:dyDescent="0.2">
      <c r="A250" s="22" t="s">
        <v>1947</v>
      </c>
    </row>
    <row r="251" spans="1:1" x14ac:dyDescent="0.2">
      <c r="A251" s="22" t="s">
        <v>1947</v>
      </c>
    </row>
    <row r="252" spans="1:1" x14ac:dyDescent="0.2">
      <c r="A252" s="22" t="s">
        <v>1947</v>
      </c>
    </row>
    <row r="253" spans="1:1" x14ac:dyDescent="0.2">
      <c r="A253" s="22" t="s">
        <v>1947</v>
      </c>
    </row>
    <row r="254" spans="1:1" x14ac:dyDescent="0.2">
      <c r="A254" s="22" t="s">
        <v>1947</v>
      </c>
    </row>
    <row r="255" spans="1:1" x14ac:dyDescent="0.2">
      <c r="A255" s="22" t="s">
        <v>1947</v>
      </c>
    </row>
    <row r="256" spans="1:1" x14ac:dyDescent="0.2">
      <c r="A256" s="22" t="s">
        <v>1947</v>
      </c>
    </row>
    <row r="257" spans="1:1" x14ac:dyDescent="0.2">
      <c r="A257" s="22" t="s">
        <v>1947</v>
      </c>
    </row>
    <row r="258" spans="1:1" x14ac:dyDescent="0.2">
      <c r="A258" s="22" t="s">
        <v>1947</v>
      </c>
    </row>
    <row r="259" spans="1:1" x14ac:dyDescent="0.2">
      <c r="A259" s="22" t="s">
        <v>1947</v>
      </c>
    </row>
    <row r="260" spans="1:1" x14ac:dyDescent="0.2">
      <c r="A260" s="22" t="s">
        <v>1947</v>
      </c>
    </row>
    <row r="261" spans="1:1" x14ac:dyDescent="0.2">
      <c r="A261" s="22" t="s">
        <v>1947</v>
      </c>
    </row>
    <row r="262" spans="1:1" x14ac:dyDescent="0.2">
      <c r="A262" s="22" t="s">
        <v>1947</v>
      </c>
    </row>
    <row r="263" spans="1:1" x14ac:dyDescent="0.2">
      <c r="A263" s="22" t="s">
        <v>1947</v>
      </c>
    </row>
    <row r="264" spans="1:1" x14ac:dyDescent="0.2">
      <c r="A264" s="22" t="s">
        <v>1947</v>
      </c>
    </row>
    <row r="265" spans="1:1" x14ac:dyDescent="0.2">
      <c r="A265" s="22" t="s">
        <v>1947</v>
      </c>
    </row>
    <row r="266" spans="1:1" x14ac:dyDescent="0.2">
      <c r="A266" s="22" t="s">
        <v>1947</v>
      </c>
    </row>
    <row r="267" spans="1:1" x14ac:dyDescent="0.2">
      <c r="A267" s="22" t="s">
        <v>1947</v>
      </c>
    </row>
    <row r="268" spans="1:1" x14ac:dyDescent="0.2">
      <c r="A268" s="22" t="s">
        <v>1947</v>
      </c>
    </row>
    <row r="269" spans="1:1" x14ac:dyDescent="0.2">
      <c r="A269" s="22" t="s">
        <v>1947</v>
      </c>
    </row>
    <row r="270" spans="1:1" x14ac:dyDescent="0.2">
      <c r="A270" s="22" t="s">
        <v>1947</v>
      </c>
    </row>
    <row r="271" spans="1:1" x14ac:dyDescent="0.2">
      <c r="A271" s="22" t="s">
        <v>1947</v>
      </c>
    </row>
    <row r="272" spans="1:1" x14ac:dyDescent="0.2">
      <c r="A272" s="22" t="s">
        <v>1947</v>
      </c>
    </row>
    <row r="273" spans="1:1" x14ac:dyDescent="0.2">
      <c r="A273" s="22" t="s">
        <v>1947</v>
      </c>
    </row>
    <row r="274" spans="1:1" x14ac:dyDescent="0.2">
      <c r="A274" s="22" t="s">
        <v>1947</v>
      </c>
    </row>
    <row r="275" spans="1:1" x14ac:dyDescent="0.2">
      <c r="A275" s="22" t="s">
        <v>1947</v>
      </c>
    </row>
    <row r="276" spans="1:1" x14ac:dyDescent="0.2">
      <c r="A276" s="22" t="s">
        <v>1947</v>
      </c>
    </row>
    <row r="277" spans="1:1" x14ac:dyDescent="0.2">
      <c r="A277" s="22" t="s">
        <v>1947</v>
      </c>
    </row>
    <row r="278" spans="1:1" x14ac:dyDescent="0.2">
      <c r="A278" s="22" t="s">
        <v>1947</v>
      </c>
    </row>
    <row r="279" spans="1:1" x14ac:dyDescent="0.2">
      <c r="A279" s="22" t="s">
        <v>1947</v>
      </c>
    </row>
    <row r="280" spans="1:1" x14ac:dyDescent="0.2">
      <c r="A280" s="22" t="s">
        <v>1947</v>
      </c>
    </row>
    <row r="281" spans="1:1" x14ac:dyDescent="0.2">
      <c r="A281" s="22" t="s">
        <v>1947</v>
      </c>
    </row>
    <row r="282" spans="1:1" x14ac:dyDescent="0.2">
      <c r="A282" s="22" t="s">
        <v>1947</v>
      </c>
    </row>
    <row r="283" spans="1:1" x14ac:dyDescent="0.2">
      <c r="A283" s="22" t="s">
        <v>1947</v>
      </c>
    </row>
    <row r="284" spans="1:1" x14ac:dyDescent="0.2">
      <c r="A284" s="22" t="s">
        <v>1947</v>
      </c>
    </row>
    <row r="285" spans="1:1" x14ac:dyDescent="0.2">
      <c r="A285" s="22" t="s">
        <v>1947</v>
      </c>
    </row>
    <row r="286" spans="1:1" x14ac:dyDescent="0.2">
      <c r="A286" s="22" t="s">
        <v>1947</v>
      </c>
    </row>
    <row r="287" spans="1:1" x14ac:dyDescent="0.2">
      <c r="A287" s="22" t="s">
        <v>1947</v>
      </c>
    </row>
    <row r="288" spans="1:1" x14ac:dyDescent="0.2">
      <c r="A288" s="22" t="s">
        <v>1947</v>
      </c>
    </row>
    <row r="289" spans="1:1" x14ac:dyDescent="0.2">
      <c r="A289" s="22" t="s">
        <v>1947</v>
      </c>
    </row>
    <row r="290" spans="1:1" x14ac:dyDescent="0.2">
      <c r="A290" s="22" t="s">
        <v>1947</v>
      </c>
    </row>
    <row r="291" spans="1:1" x14ac:dyDescent="0.2">
      <c r="A291" s="22" t="s">
        <v>1947</v>
      </c>
    </row>
    <row r="292" spans="1:1" x14ac:dyDescent="0.2">
      <c r="A292" s="22" t="s">
        <v>1947</v>
      </c>
    </row>
    <row r="293" spans="1:1" x14ac:dyDescent="0.2">
      <c r="A293" s="22" t="s">
        <v>1947</v>
      </c>
    </row>
    <row r="294" spans="1:1" x14ac:dyDescent="0.2">
      <c r="A294" s="22" t="s">
        <v>1947</v>
      </c>
    </row>
    <row r="295" spans="1:1" x14ac:dyDescent="0.2">
      <c r="A295" s="22" t="s">
        <v>1947</v>
      </c>
    </row>
    <row r="296" spans="1:1" x14ac:dyDescent="0.2">
      <c r="A296" s="22" t="s">
        <v>1947</v>
      </c>
    </row>
    <row r="297" spans="1:1" x14ac:dyDescent="0.2">
      <c r="A297" s="22" t="s">
        <v>1947</v>
      </c>
    </row>
    <row r="298" spans="1:1" x14ac:dyDescent="0.2">
      <c r="A298" s="22" t="s">
        <v>1947</v>
      </c>
    </row>
    <row r="299" spans="1:1" x14ac:dyDescent="0.2">
      <c r="A299" s="22" t="s">
        <v>1947</v>
      </c>
    </row>
    <row r="300" spans="1:1" x14ac:dyDescent="0.2">
      <c r="A300" s="22" t="s">
        <v>1947</v>
      </c>
    </row>
    <row r="301" spans="1:1" x14ac:dyDescent="0.2">
      <c r="A301" s="22" t="s">
        <v>1947</v>
      </c>
    </row>
    <row r="302" spans="1:1" x14ac:dyDescent="0.2">
      <c r="A302" s="22" t="s">
        <v>1947</v>
      </c>
    </row>
    <row r="303" spans="1:1" x14ac:dyDescent="0.2">
      <c r="A303" s="22" t="s">
        <v>1947</v>
      </c>
    </row>
    <row r="304" spans="1:1" x14ac:dyDescent="0.2">
      <c r="A304" s="22" t="s">
        <v>1947</v>
      </c>
    </row>
    <row r="305" spans="1:1" x14ac:dyDescent="0.2">
      <c r="A305" s="22" t="s">
        <v>1947</v>
      </c>
    </row>
    <row r="306" spans="1:1" x14ac:dyDescent="0.2">
      <c r="A306" s="22" t="s">
        <v>1947</v>
      </c>
    </row>
    <row r="307" spans="1:1" x14ac:dyDescent="0.2">
      <c r="A307" s="22" t="s">
        <v>1947</v>
      </c>
    </row>
    <row r="308" spans="1:1" x14ac:dyDescent="0.2">
      <c r="A308" s="22" t="s">
        <v>1947</v>
      </c>
    </row>
    <row r="309" spans="1:1" x14ac:dyDescent="0.2">
      <c r="A309" s="22" t="s">
        <v>1947</v>
      </c>
    </row>
    <row r="310" spans="1:1" x14ac:dyDescent="0.2">
      <c r="A310" s="22" t="s">
        <v>1947</v>
      </c>
    </row>
    <row r="311" spans="1:1" x14ac:dyDescent="0.2">
      <c r="A311" s="22" t="s">
        <v>1947</v>
      </c>
    </row>
    <row r="312" spans="1:1" x14ac:dyDescent="0.2">
      <c r="A312" s="22" t="s">
        <v>1947</v>
      </c>
    </row>
    <row r="313" spans="1:1" x14ac:dyDescent="0.2">
      <c r="A313" s="22" t="s">
        <v>1947</v>
      </c>
    </row>
    <row r="314" spans="1:1" x14ac:dyDescent="0.2">
      <c r="A314" s="22" t="s">
        <v>1947</v>
      </c>
    </row>
    <row r="315" spans="1:1" x14ac:dyDescent="0.2">
      <c r="A315" s="22" t="s">
        <v>1947</v>
      </c>
    </row>
    <row r="316" spans="1:1" x14ac:dyDescent="0.2">
      <c r="A316" s="22" t="s">
        <v>1947</v>
      </c>
    </row>
    <row r="317" spans="1:1" x14ac:dyDescent="0.2">
      <c r="A317" s="22" t="s">
        <v>1947</v>
      </c>
    </row>
    <row r="318" spans="1:1" x14ac:dyDescent="0.2">
      <c r="A318" s="22" t="s">
        <v>1947</v>
      </c>
    </row>
    <row r="319" spans="1:1" x14ac:dyDescent="0.2">
      <c r="A319" s="22" t="s">
        <v>1947</v>
      </c>
    </row>
    <row r="320" spans="1:1" x14ac:dyDescent="0.2">
      <c r="A320" s="22" t="s">
        <v>1947</v>
      </c>
    </row>
    <row r="321" spans="1:1" x14ac:dyDescent="0.2">
      <c r="A321" s="22" t="s">
        <v>1947</v>
      </c>
    </row>
    <row r="322" spans="1:1" x14ac:dyDescent="0.2">
      <c r="A322" s="22" t="s">
        <v>1947</v>
      </c>
    </row>
    <row r="323" spans="1:1" x14ac:dyDescent="0.2">
      <c r="A323" s="22" t="s">
        <v>1947</v>
      </c>
    </row>
    <row r="324" spans="1:1" x14ac:dyDescent="0.2">
      <c r="A324" s="22" t="s">
        <v>1947</v>
      </c>
    </row>
    <row r="325" spans="1:1" x14ac:dyDescent="0.2">
      <c r="A325" s="22" t="s">
        <v>1947</v>
      </c>
    </row>
    <row r="326" spans="1:1" x14ac:dyDescent="0.2">
      <c r="A326" s="22" t="s">
        <v>1947</v>
      </c>
    </row>
    <row r="327" spans="1:1" x14ac:dyDescent="0.2">
      <c r="A327" s="22" t="s">
        <v>1947</v>
      </c>
    </row>
    <row r="328" spans="1:1" x14ac:dyDescent="0.2">
      <c r="A328" s="22" t="s">
        <v>1947</v>
      </c>
    </row>
    <row r="329" spans="1:1" x14ac:dyDescent="0.2">
      <c r="A329" s="22" t="s">
        <v>1947</v>
      </c>
    </row>
    <row r="330" spans="1:1" x14ac:dyDescent="0.2">
      <c r="A330" s="22" t="s">
        <v>1947</v>
      </c>
    </row>
    <row r="331" spans="1:1" x14ac:dyDescent="0.2">
      <c r="A331" s="22" t="s">
        <v>1947</v>
      </c>
    </row>
    <row r="332" spans="1:1" x14ac:dyDescent="0.2">
      <c r="A332" s="22" t="s">
        <v>1947</v>
      </c>
    </row>
    <row r="333" spans="1:1" x14ac:dyDescent="0.2">
      <c r="A333" s="22" t="s">
        <v>1947</v>
      </c>
    </row>
    <row r="334" spans="1:1" x14ac:dyDescent="0.2">
      <c r="A334" s="22" t="s">
        <v>1947</v>
      </c>
    </row>
    <row r="335" spans="1:1" x14ac:dyDescent="0.2">
      <c r="A335" s="22" t="s">
        <v>1947</v>
      </c>
    </row>
    <row r="336" spans="1:1" x14ac:dyDescent="0.2">
      <c r="A336" s="22" t="s">
        <v>1947</v>
      </c>
    </row>
    <row r="337" spans="1:1" x14ac:dyDescent="0.2">
      <c r="A337" s="22" t="s">
        <v>1947</v>
      </c>
    </row>
    <row r="338" spans="1:1" x14ac:dyDescent="0.2">
      <c r="A338" s="22" t="s">
        <v>1947</v>
      </c>
    </row>
    <row r="339" spans="1:1" x14ac:dyDescent="0.2">
      <c r="A339" s="22" t="s">
        <v>1947</v>
      </c>
    </row>
    <row r="340" spans="1:1" x14ac:dyDescent="0.2">
      <c r="A340" s="22" t="s">
        <v>1947</v>
      </c>
    </row>
    <row r="341" spans="1:1" x14ac:dyDescent="0.2">
      <c r="A341" s="22" t="s">
        <v>1947</v>
      </c>
    </row>
    <row r="342" spans="1:1" x14ac:dyDescent="0.2">
      <c r="A342" s="22" t="s">
        <v>1947</v>
      </c>
    </row>
    <row r="343" spans="1:1" x14ac:dyDescent="0.2">
      <c r="A343" s="22" t="s">
        <v>1947</v>
      </c>
    </row>
    <row r="344" spans="1:1" x14ac:dyDescent="0.2">
      <c r="A344" s="22" t="s">
        <v>1947</v>
      </c>
    </row>
    <row r="345" spans="1:1" x14ac:dyDescent="0.2">
      <c r="A345" s="22" t="s">
        <v>1947</v>
      </c>
    </row>
    <row r="346" spans="1:1" x14ac:dyDescent="0.2">
      <c r="A346" s="22" t="s">
        <v>1947</v>
      </c>
    </row>
    <row r="347" spans="1:1" x14ac:dyDescent="0.2">
      <c r="A347" s="22" t="s">
        <v>1947</v>
      </c>
    </row>
    <row r="348" spans="1:1" x14ac:dyDescent="0.2">
      <c r="A348" s="22" t="s">
        <v>1947</v>
      </c>
    </row>
    <row r="349" spans="1:1" x14ac:dyDescent="0.2">
      <c r="A349" s="22" t="s">
        <v>1947</v>
      </c>
    </row>
    <row r="350" spans="1:1" x14ac:dyDescent="0.2">
      <c r="A350" s="22" t="s">
        <v>1947</v>
      </c>
    </row>
    <row r="351" spans="1:1" x14ac:dyDescent="0.2">
      <c r="A351" s="22" t="s">
        <v>1947</v>
      </c>
    </row>
    <row r="352" spans="1:1" x14ac:dyDescent="0.2">
      <c r="A352" s="22" t="s">
        <v>1947</v>
      </c>
    </row>
    <row r="353" spans="1:1" x14ac:dyDescent="0.2">
      <c r="A353" s="22" t="s">
        <v>1947</v>
      </c>
    </row>
    <row r="354" spans="1:1" x14ac:dyDescent="0.2">
      <c r="A354" s="22" t="s">
        <v>1947</v>
      </c>
    </row>
    <row r="355" spans="1:1" x14ac:dyDescent="0.2">
      <c r="A355" s="22" t="s">
        <v>1947</v>
      </c>
    </row>
    <row r="356" spans="1:1" x14ac:dyDescent="0.2">
      <c r="A356" s="22" t="s">
        <v>1947</v>
      </c>
    </row>
    <row r="357" spans="1:1" x14ac:dyDescent="0.2">
      <c r="A357" s="22" t="s">
        <v>1947</v>
      </c>
    </row>
    <row r="358" spans="1:1" x14ac:dyDescent="0.2">
      <c r="A358" s="22" t="s">
        <v>1947</v>
      </c>
    </row>
    <row r="359" spans="1:1" x14ac:dyDescent="0.2">
      <c r="A359" s="22" t="s">
        <v>1947</v>
      </c>
    </row>
    <row r="360" spans="1:1" x14ac:dyDescent="0.2">
      <c r="A360" s="22" t="s">
        <v>1947</v>
      </c>
    </row>
    <row r="361" spans="1:1" x14ac:dyDescent="0.2">
      <c r="A361" s="22" t="s">
        <v>1947</v>
      </c>
    </row>
    <row r="362" spans="1:1" x14ac:dyDescent="0.2">
      <c r="A362" s="22" t="s">
        <v>1947</v>
      </c>
    </row>
    <row r="363" spans="1:1" x14ac:dyDescent="0.2">
      <c r="A363" s="22" t="s">
        <v>1947</v>
      </c>
    </row>
    <row r="364" spans="1:1" x14ac:dyDescent="0.2">
      <c r="A364" s="22" t="s">
        <v>1947</v>
      </c>
    </row>
    <row r="365" spans="1:1" x14ac:dyDescent="0.2">
      <c r="A365" s="22" t="s">
        <v>1947</v>
      </c>
    </row>
    <row r="366" spans="1:1" x14ac:dyDescent="0.2">
      <c r="A366" s="22" t="s">
        <v>1947</v>
      </c>
    </row>
    <row r="367" spans="1:1" x14ac:dyDescent="0.2">
      <c r="A367" s="22" t="s">
        <v>1947</v>
      </c>
    </row>
    <row r="368" spans="1:1" x14ac:dyDescent="0.2">
      <c r="A368" s="22" t="s">
        <v>1947</v>
      </c>
    </row>
    <row r="369" spans="1:1" x14ac:dyDescent="0.2">
      <c r="A369" s="22" t="s">
        <v>1947</v>
      </c>
    </row>
    <row r="370" spans="1:1" x14ac:dyDescent="0.2">
      <c r="A370" s="22" t="s">
        <v>1947</v>
      </c>
    </row>
    <row r="371" spans="1:1" x14ac:dyDescent="0.2">
      <c r="A371" s="22" t="s">
        <v>1947</v>
      </c>
    </row>
    <row r="372" spans="1:1" x14ac:dyDescent="0.2">
      <c r="A372" s="22" t="s">
        <v>1947</v>
      </c>
    </row>
    <row r="373" spans="1:1" x14ac:dyDescent="0.2">
      <c r="A373" s="22" t="s">
        <v>1947</v>
      </c>
    </row>
    <row r="374" spans="1:1" x14ac:dyDescent="0.2">
      <c r="A374" s="22" t="s">
        <v>1947</v>
      </c>
    </row>
    <row r="375" spans="1:1" x14ac:dyDescent="0.2">
      <c r="A375" s="22" t="s">
        <v>1947</v>
      </c>
    </row>
    <row r="376" spans="1:1" x14ac:dyDescent="0.2">
      <c r="A376" s="22" t="s">
        <v>1947</v>
      </c>
    </row>
    <row r="377" spans="1:1" x14ac:dyDescent="0.2">
      <c r="A377" s="22" t="s">
        <v>1947</v>
      </c>
    </row>
    <row r="378" spans="1:1" x14ac:dyDescent="0.2">
      <c r="A378" s="22" t="s">
        <v>1947</v>
      </c>
    </row>
    <row r="379" spans="1:1" x14ac:dyDescent="0.2">
      <c r="A379" s="22" t="s">
        <v>1947</v>
      </c>
    </row>
    <row r="380" spans="1:1" x14ac:dyDescent="0.2">
      <c r="A380" s="22" t="s">
        <v>1947</v>
      </c>
    </row>
    <row r="381" spans="1:1" x14ac:dyDescent="0.2">
      <c r="A381" s="22" t="s">
        <v>1947</v>
      </c>
    </row>
    <row r="382" spans="1:1" x14ac:dyDescent="0.2">
      <c r="A382" s="22" t="s">
        <v>1947</v>
      </c>
    </row>
    <row r="383" spans="1:1" x14ac:dyDescent="0.2">
      <c r="A383" s="22" t="s">
        <v>1947</v>
      </c>
    </row>
    <row r="384" spans="1:1" x14ac:dyDescent="0.2">
      <c r="A384" s="22" t="s">
        <v>1947</v>
      </c>
    </row>
    <row r="385" spans="1:1" x14ac:dyDescent="0.2">
      <c r="A385" s="22" t="s">
        <v>1947</v>
      </c>
    </row>
    <row r="386" spans="1:1" x14ac:dyDescent="0.2">
      <c r="A386" s="22" t="s">
        <v>1947</v>
      </c>
    </row>
    <row r="387" spans="1:1" x14ac:dyDescent="0.2">
      <c r="A387" s="22" t="s">
        <v>1947</v>
      </c>
    </row>
    <row r="388" spans="1:1" x14ac:dyDescent="0.2">
      <c r="A388" s="22" t="s">
        <v>1947</v>
      </c>
    </row>
    <row r="389" spans="1:1" x14ac:dyDescent="0.2">
      <c r="A389" s="22" t="s">
        <v>1947</v>
      </c>
    </row>
    <row r="390" spans="1:1" x14ac:dyDescent="0.2">
      <c r="A390" s="22" t="s">
        <v>1947</v>
      </c>
    </row>
    <row r="391" spans="1:1" x14ac:dyDescent="0.2">
      <c r="A391" s="22" t="s">
        <v>1947</v>
      </c>
    </row>
    <row r="392" spans="1:1" x14ac:dyDescent="0.2">
      <c r="A392" s="22" t="s">
        <v>1947</v>
      </c>
    </row>
    <row r="393" spans="1:1" x14ac:dyDescent="0.2">
      <c r="A393" s="22" t="s">
        <v>1947</v>
      </c>
    </row>
    <row r="394" spans="1:1" x14ac:dyDescent="0.2">
      <c r="A394" s="22" t="s">
        <v>1947</v>
      </c>
    </row>
    <row r="395" spans="1:1" x14ac:dyDescent="0.2">
      <c r="A395" s="22" t="s">
        <v>1947</v>
      </c>
    </row>
    <row r="396" spans="1:1" x14ac:dyDescent="0.2">
      <c r="A396" s="22" t="s">
        <v>1947</v>
      </c>
    </row>
    <row r="397" spans="1:1" x14ac:dyDescent="0.2">
      <c r="A397" s="22" t="s">
        <v>1947</v>
      </c>
    </row>
    <row r="398" spans="1:1" x14ac:dyDescent="0.2">
      <c r="A398" s="22" t="s">
        <v>1947</v>
      </c>
    </row>
    <row r="399" spans="1:1" x14ac:dyDescent="0.2">
      <c r="A399" s="22" t="s">
        <v>1947</v>
      </c>
    </row>
    <row r="400" spans="1:1" x14ac:dyDescent="0.2">
      <c r="A400" s="22" t="s">
        <v>1947</v>
      </c>
    </row>
    <row r="401" spans="1:1" x14ac:dyDescent="0.2">
      <c r="A401" s="22" t="s">
        <v>1947</v>
      </c>
    </row>
    <row r="402" spans="1:1" x14ac:dyDescent="0.2">
      <c r="A402" s="22" t="s">
        <v>1947</v>
      </c>
    </row>
    <row r="403" spans="1:1" x14ac:dyDescent="0.2">
      <c r="A403" s="22" t="s">
        <v>1947</v>
      </c>
    </row>
    <row r="404" spans="1:1" x14ac:dyDescent="0.2">
      <c r="A404" s="22" t="s">
        <v>1947</v>
      </c>
    </row>
    <row r="405" spans="1:1" x14ac:dyDescent="0.2">
      <c r="A405" s="22" t="s">
        <v>1947</v>
      </c>
    </row>
    <row r="406" spans="1:1" x14ac:dyDescent="0.2">
      <c r="A406" s="22" t="s">
        <v>1947</v>
      </c>
    </row>
    <row r="407" spans="1:1" x14ac:dyDescent="0.2">
      <c r="A407" s="22" t="s">
        <v>1947</v>
      </c>
    </row>
    <row r="408" spans="1:1" x14ac:dyDescent="0.2">
      <c r="A408" s="22" t="s">
        <v>1947</v>
      </c>
    </row>
    <row r="409" spans="1:1" x14ac:dyDescent="0.2">
      <c r="A409" s="22" t="s">
        <v>1947</v>
      </c>
    </row>
    <row r="410" spans="1:1" x14ac:dyDescent="0.2">
      <c r="A410" s="22" t="s">
        <v>1947</v>
      </c>
    </row>
    <row r="411" spans="1:1" x14ac:dyDescent="0.2">
      <c r="A411" s="22" t="s">
        <v>1947</v>
      </c>
    </row>
    <row r="412" spans="1:1" x14ac:dyDescent="0.2">
      <c r="A412" s="22" t="s">
        <v>1947</v>
      </c>
    </row>
    <row r="413" spans="1:1" x14ac:dyDescent="0.2">
      <c r="A413" s="22" t="s">
        <v>1947</v>
      </c>
    </row>
    <row r="414" spans="1:1" x14ac:dyDescent="0.2">
      <c r="A414" s="22" t="s">
        <v>1947</v>
      </c>
    </row>
    <row r="415" spans="1:1" x14ac:dyDescent="0.2">
      <c r="A415" s="22" t="s">
        <v>1947</v>
      </c>
    </row>
    <row r="416" spans="1:1" x14ac:dyDescent="0.2">
      <c r="A416" s="22" t="s">
        <v>1947</v>
      </c>
    </row>
    <row r="417" spans="1:1" x14ac:dyDescent="0.2">
      <c r="A417" s="22" t="s">
        <v>1947</v>
      </c>
    </row>
    <row r="418" spans="1:1" x14ac:dyDescent="0.2">
      <c r="A418" s="22" t="s">
        <v>1947</v>
      </c>
    </row>
    <row r="419" spans="1:1" x14ac:dyDescent="0.2">
      <c r="A419" s="22" t="s">
        <v>1947</v>
      </c>
    </row>
    <row r="420" spans="1:1" x14ac:dyDescent="0.2">
      <c r="A420" s="22" t="s">
        <v>1947</v>
      </c>
    </row>
    <row r="421" spans="1:1" x14ac:dyDescent="0.2">
      <c r="A421" s="22" t="s">
        <v>1947</v>
      </c>
    </row>
    <row r="422" spans="1:1" x14ac:dyDescent="0.2">
      <c r="A422" s="22" t="s">
        <v>1947</v>
      </c>
    </row>
    <row r="423" spans="1:1" x14ac:dyDescent="0.2">
      <c r="A423" s="22" t="s">
        <v>1947</v>
      </c>
    </row>
    <row r="424" spans="1:1" x14ac:dyDescent="0.2">
      <c r="A424" s="22" t="s">
        <v>1947</v>
      </c>
    </row>
    <row r="425" spans="1:1" x14ac:dyDescent="0.2">
      <c r="A425" s="22" t="s">
        <v>1947</v>
      </c>
    </row>
    <row r="426" spans="1:1" x14ac:dyDescent="0.2">
      <c r="A426" s="22" t="s">
        <v>1947</v>
      </c>
    </row>
    <row r="427" spans="1:1" x14ac:dyDescent="0.2">
      <c r="A427" s="22" t="s">
        <v>1947</v>
      </c>
    </row>
    <row r="428" spans="1:1" x14ac:dyDescent="0.2">
      <c r="A428" s="22" t="s">
        <v>1947</v>
      </c>
    </row>
    <row r="429" spans="1:1" x14ac:dyDescent="0.2">
      <c r="A429" s="22" t="s">
        <v>1947</v>
      </c>
    </row>
    <row r="430" spans="1:1" x14ac:dyDescent="0.2">
      <c r="A430" s="22" t="s">
        <v>1947</v>
      </c>
    </row>
    <row r="431" spans="1:1" x14ac:dyDescent="0.2">
      <c r="A431" s="22" t="s">
        <v>1947</v>
      </c>
    </row>
    <row r="432" spans="1:1" x14ac:dyDescent="0.2">
      <c r="A432" s="22" t="s">
        <v>1947</v>
      </c>
    </row>
    <row r="433" spans="1:1" x14ac:dyDescent="0.2">
      <c r="A433" s="22" t="s">
        <v>1947</v>
      </c>
    </row>
    <row r="434" spans="1:1" x14ac:dyDescent="0.2">
      <c r="A434" s="22" t="s">
        <v>1947</v>
      </c>
    </row>
    <row r="435" spans="1:1" x14ac:dyDescent="0.2">
      <c r="A435" s="22" t="s">
        <v>1947</v>
      </c>
    </row>
    <row r="436" spans="1:1" x14ac:dyDescent="0.2">
      <c r="A436" s="22" t="s">
        <v>1947</v>
      </c>
    </row>
    <row r="437" spans="1:1" x14ac:dyDescent="0.2">
      <c r="A437" s="22" t="s">
        <v>1947</v>
      </c>
    </row>
    <row r="438" spans="1:1" x14ac:dyDescent="0.2">
      <c r="A438" s="22" t="s">
        <v>1947</v>
      </c>
    </row>
    <row r="439" spans="1:1" x14ac:dyDescent="0.2">
      <c r="A439" s="22" t="s">
        <v>1947</v>
      </c>
    </row>
    <row r="440" spans="1:1" x14ac:dyDescent="0.2">
      <c r="A440" s="22" t="s">
        <v>1947</v>
      </c>
    </row>
    <row r="441" spans="1:1" x14ac:dyDescent="0.2">
      <c r="A441" s="22" t="s">
        <v>1947</v>
      </c>
    </row>
    <row r="442" spans="1:1" x14ac:dyDescent="0.2">
      <c r="A442" s="22" t="s">
        <v>1947</v>
      </c>
    </row>
    <row r="443" spans="1:1" x14ac:dyDescent="0.2">
      <c r="A443" s="22" t="s">
        <v>1947</v>
      </c>
    </row>
    <row r="444" spans="1:1" x14ac:dyDescent="0.2">
      <c r="A444" s="22" t="s">
        <v>1947</v>
      </c>
    </row>
    <row r="445" spans="1:1" x14ac:dyDescent="0.2">
      <c r="A445" s="22" t="s">
        <v>1947</v>
      </c>
    </row>
    <row r="446" spans="1:1" x14ac:dyDescent="0.2">
      <c r="A446" s="22" t="s">
        <v>1947</v>
      </c>
    </row>
    <row r="447" spans="1:1" x14ac:dyDescent="0.2">
      <c r="A447" s="22" t="s">
        <v>1947</v>
      </c>
    </row>
    <row r="448" spans="1:1" x14ac:dyDescent="0.2">
      <c r="A448" s="22" t="s">
        <v>1947</v>
      </c>
    </row>
    <row r="449" spans="1:1" x14ac:dyDescent="0.2">
      <c r="A449" s="22" t="s">
        <v>1947</v>
      </c>
    </row>
    <row r="450" spans="1:1" x14ac:dyDescent="0.2">
      <c r="A450" s="22" t="s">
        <v>1947</v>
      </c>
    </row>
    <row r="451" spans="1:1" x14ac:dyDescent="0.2">
      <c r="A451" s="22" t="s">
        <v>1947</v>
      </c>
    </row>
    <row r="452" spans="1:1" x14ac:dyDescent="0.2">
      <c r="A452" s="22" t="s">
        <v>1947</v>
      </c>
    </row>
    <row r="453" spans="1:1" x14ac:dyDescent="0.2">
      <c r="A453" s="22" t="s">
        <v>1947</v>
      </c>
    </row>
    <row r="454" spans="1:1" x14ac:dyDescent="0.2">
      <c r="A454" s="22" t="s">
        <v>1947</v>
      </c>
    </row>
    <row r="455" spans="1:1" x14ac:dyDescent="0.2">
      <c r="A455" s="22" t="s">
        <v>1947</v>
      </c>
    </row>
    <row r="456" spans="1:1" x14ac:dyDescent="0.2">
      <c r="A456" s="22" t="s">
        <v>1947</v>
      </c>
    </row>
    <row r="457" spans="1:1" x14ac:dyDescent="0.2">
      <c r="A457" s="22" t="s">
        <v>1947</v>
      </c>
    </row>
    <row r="458" spans="1:1" x14ac:dyDescent="0.2">
      <c r="A458" s="22" t="s">
        <v>1947</v>
      </c>
    </row>
    <row r="459" spans="1:1" x14ac:dyDescent="0.2">
      <c r="A459" s="22" t="s">
        <v>1947</v>
      </c>
    </row>
    <row r="460" spans="1:1" x14ac:dyDescent="0.2">
      <c r="A460" s="22" t="s">
        <v>1947</v>
      </c>
    </row>
    <row r="461" spans="1:1" x14ac:dyDescent="0.2">
      <c r="A461" s="22" t="s">
        <v>1947</v>
      </c>
    </row>
    <row r="462" spans="1:1" x14ac:dyDescent="0.2">
      <c r="A462" s="22" t="s">
        <v>1947</v>
      </c>
    </row>
    <row r="463" spans="1:1" x14ac:dyDescent="0.2">
      <c r="A463" s="22" t="s">
        <v>1947</v>
      </c>
    </row>
    <row r="464" spans="1:1" x14ac:dyDescent="0.2">
      <c r="A464" s="22" t="s">
        <v>1947</v>
      </c>
    </row>
    <row r="465" spans="1:1" x14ac:dyDescent="0.2">
      <c r="A465" s="22" t="s">
        <v>1947</v>
      </c>
    </row>
    <row r="466" spans="1:1" x14ac:dyDescent="0.2">
      <c r="A466" s="22" t="s">
        <v>1947</v>
      </c>
    </row>
    <row r="467" spans="1:1" x14ac:dyDescent="0.2">
      <c r="A467" s="22" t="s">
        <v>1947</v>
      </c>
    </row>
    <row r="468" spans="1:1" x14ac:dyDescent="0.2">
      <c r="A468" s="22" t="s">
        <v>1947</v>
      </c>
    </row>
    <row r="469" spans="1:1" x14ac:dyDescent="0.2">
      <c r="A469" s="22" t="s">
        <v>1947</v>
      </c>
    </row>
    <row r="470" spans="1:1" x14ac:dyDescent="0.2">
      <c r="A470" s="22" t="s">
        <v>1947</v>
      </c>
    </row>
    <row r="471" spans="1:1" x14ac:dyDescent="0.2">
      <c r="A471" s="22" t="s">
        <v>1947</v>
      </c>
    </row>
    <row r="472" spans="1:1" x14ac:dyDescent="0.2">
      <c r="A472" s="22" t="s">
        <v>1947</v>
      </c>
    </row>
    <row r="473" spans="1:1" x14ac:dyDescent="0.2">
      <c r="A473" s="22" t="s">
        <v>1947</v>
      </c>
    </row>
    <row r="474" spans="1:1" x14ac:dyDescent="0.2">
      <c r="A474" s="22" t="s">
        <v>1947</v>
      </c>
    </row>
    <row r="475" spans="1:1" x14ac:dyDescent="0.2">
      <c r="A475" s="22" t="s">
        <v>1947</v>
      </c>
    </row>
    <row r="476" spans="1:1" x14ac:dyDescent="0.2">
      <c r="A476" s="22" t="s">
        <v>1947</v>
      </c>
    </row>
    <row r="477" spans="1:1" x14ac:dyDescent="0.2">
      <c r="A477" s="22" t="s">
        <v>1947</v>
      </c>
    </row>
    <row r="478" spans="1:1" x14ac:dyDescent="0.2">
      <c r="A478" s="22" t="s">
        <v>1947</v>
      </c>
    </row>
    <row r="479" spans="1:1" x14ac:dyDescent="0.2">
      <c r="A479" s="22" t="s">
        <v>1947</v>
      </c>
    </row>
    <row r="480" spans="1:1" x14ac:dyDescent="0.2">
      <c r="A480" s="22" t="s">
        <v>1947</v>
      </c>
    </row>
    <row r="481" spans="1:1" x14ac:dyDescent="0.2">
      <c r="A481" s="22" t="s">
        <v>1947</v>
      </c>
    </row>
    <row r="482" spans="1:1" x14ac:dyDescent="0.2">
      <c r="A482" s="22" t="s">
        <v>1947</v>
      </c>
    </row>
    <row r="483" spans="1:1" x14ac:dyDescent="0.2">
      <c r="A483" s="22" t="s">
        <v>1947</v>
      </c>
    </row>
    <row r="484" spans="1:1" x14ac:dyDescent="0.2">
      <c r="A484" s="22" t="s">
        <v>1947</v>
      </c>
    </row>
    <row r="485" spans="1:1" x14ac:dyDescent="0.2">
      <c r="A485" s="22" t="s">
        <v>1947</v>
      </c>
    </row>
    <row r="486" spans="1:1" x14ac:dyDescent="0.2">
      <c r="A486" s="22" t="s">
        <v>1947</v>
      </c>
    </row>
    <row r="487" spans="1:1" x14ac:dyDescent="0.2">
      <c r="A487" s="22" t="s">
        <v>1947</v>
      </c>
    </row>
    <row r="488" spans="1:1" x14ac:dyDescent="0.2">
      <c r="A488" s="22" t="s">
        <v>1947</v>
      </c>
    </row>
    <row r="489" spans="1:1" x14ac:dyDescent="0.2">
      <c r="A489" s="22" t="s">
        <v>1947</v>
      </c>
    </row>
    <row r="490" spans="1:1" x14ac:dyDescent="0.2">
      <c r="A490" s="22" t="s">
        <v>1947</v>
      </c>
    </row>
    <row r="491" spans="1:1" x14ac:dyDescent="0.2">
      <c r="A491" s="22" t="s">
        <v>1947</v>
      </c>
    </row>
    <row r="492" spans="1:1" x14ac:dyDescent="0.2">
      <c r="A492" s="22" t="s">
        <v>1947</v>
      </c>
    </row>
    <row r="493" spans="1:1" x14ac:dyDescent="0.2">
      <c r="A493" s="22" t="s">
        <v>1947</v>
      </c>
    </row>
    <row r="494" spans="1:1" x14ac:dyDescent="0.2">
      <c r="A494" s="22" t="s">
        <v>1947</v>
      </c>
    </row>
    <row r="495" spans="1:1" x14ac:dyDescent="0.2">
      <c r="A495" s="22" t="s">
        <v>1947</v>
      </c>
    </row>
    <row r="496" spans="1:1" x14ac:dyDescent="0.2">
      <c r="A496" s="22" t="s">
        <v>1947</v>
      </c>
    </row>
    <row r="497" spans="1:1" x14ac:dyDescent="0.2">
      <c r="A497" s="22" t="s">
        <v>1947</v>
      </c>
    </row>
    <row r="498" spans="1:1" x14ac:dyDescent="0.2">
      <c r="A498" s="22" t="s">
        <v>1947</v>
      </c>
    </row>
    <row r="499" spans="1:1" x14ac:dyDescent="0.2">
      <c r="A499" s="22" t="s">
        <v>1947</v>
      </c>
    </row>
    <row r="500" spans="1:1" x14ac:dyDescent="0.2">
      <c r="A500" s="22" t="s">
        <v>1947</v>
      </c>
    </row>
    <row r="501" spans="1:1" x14ac:dyDescent="0.2">
      <c r="A501" s="22" t="s">
        <v>1947</v>
      </c>
    </row>
    <row r="502" spans="1:1" x14ac:dyDescent="0.2">
      <c r="A502" s="22" t="s">
        <v>1947</v>
      </c>
    </row>
    <row r="503" spans="1:1" x14ac:dyDescent="0.2">
      <c r="A503" s="22" t="s">
        <v>1947</v>
      </c>
    </row>
    <row r="504" spans="1:1" x14ac:dyDescent="0.2">
      <c r="A504" s="22" t="s">
        <v>1947</v>
      </c>
    </row>
    <row r="505" spans="1:1" x14ac:dyDescent="0.2">
      <c r="A505" s="22" t="s">
        <v>1947</v>
      </c>
    </row>
    <row r="506" spans="1:1" x14ac:dyDescent="0.2">
      <c r="A506" s="22" t="s">
        <v>1947</v>
      </c>
    </row>
    <row r="507" spans="1:1" x14ac:dyDescent="0.2">
      <c r="A507" s="22" t="s">
        <v>1947</v>
      </c>
    </row>
    <row r="508" spans="1:1" x14ac:dyDescent="0.2">
      <c r="A508" s="22" t="s">
        <v>1947</v>
      </c>
    </row>
    <row r="509" spans="1:1" x14ac:dyDescent="0.2">
      <c r="A509" s="22" t="s">
        <v>1947</v>
      </c>
    </row>
    <row r="510" spans="1:1" x14ac:dyDescent="0.2">
      <c r="A510" s="22" t="s">
        <v>1947</v>
      </c>
    </row>
    <row r="511" spans="1:1" x14ac:dyDescent="0.2">
      <c r="A511" s="22" t="s">
        <v>1947</v>
      </c>
    </row>
    <row r="512" spans="1:1" x14ac:dyDescent="0.2">
      <c r="A512" s="22" t="s">
        <v>1947</v>
      </c>
    </row>
    <row r="513" spans="1:1" x14ac:dyDescent="0.2">
      <c r="A513" s="22" t="s">
        <v>1947</v>
      </c>
    </row>
    <row r="514" spans="1:1" x14ac:dyDescent="0.2">
      <c r="A514" s="22" t="s">
        <v>1947</v>
      </c>
    </row>
    <row r="515" spans="1:1" x14ac:dyDescent="0.2">
      <c r="A515" s="22" t="s">
        <v>1947</v>
      </c>
    </row>
    <row r="516" spans="1:1" x14ac:dyDescent="0.2">
      <c r="A516" s="22" t="s">
        <v>1947</v>
      </c>
    </row>
    <row r="517" spans="1:1" x14ac:dyDescent="0.2">
      <c r="A517" s="22" t="s">
        <v>1947</v>
      </c>
    </row>
    <row r="518" spans="1:1" x14ac:dyDescent="0.2">
      <c r="A518" s="22" t="s">
        <v>1947</v>
      </c>
    </row>
    <row r="519" spans="1:1" x14ac:dyDescent="0.2">
      <c r="A519" s="22" t="s">
        <v>1947</v>
      </c>
    </row>
    <row r="520" spans="1:1" x14ac:dyDescent="0.2">
      <c r="A520" s="22" t="s">
        <v>1947</v>
      </c>
    </row>
    <row r="521" spans="1:1" x14ac:dyDescent="0.2">
      <c r="A521" s="22" t="s">
        <v>1947</v>
      </c>
    </row>
    <row r="522" spans="1:1" x14ac:dyDescent="0.2">
      <c r="A522" s="22" t="s">
        <v>1947</v>
      </c>
    </row>
    <row r="523" spans="1:1" x14ac:dyDescent="0.2">
      <c r="A523" s="22" t="s">
        <v>1947</v>
      </c>
    </row>
    <row r="524" spans="1:1" x14ac:dyDescent="0.2">
      <c r="A524" s="22" t="s">
        <v>1947</v>
      </c>
    </row>
    <row r="525" spans="1:1" x14ac:dyDescent="0.2">
      <c r="A525" s="22" t="s">
        <v>1947</v>
      </c>
    </row>
    <row r="526" spans="1:1" x14ac:dyDescent="0.2">
      <c r="A526" s="22" t="s">
        <v>1947</v>
      </c>
    </row>
    <row r="527" spans="1:1" x14ac:dyDescent="0.2">
      <c r="A527" s="22" t="s">
        <v>1947</v>
      </c>
    </row>
    <row r="528" spans="1:1" x14ac:dyDescent="0.2">
      <c r="A528" s="22" t="s">
        <v>1947</v>
      </c>
    </row>
    <row r="529" spans="1:1" x14ac:dyDescent="0.2">
      <c r="A529" s="22" t="s">
        <v>1947</v>
      </c>
    </row>
    <row r="530" spans="1:1" x14ac:dyDescent="0.2">
      <c r="A530" s="22" t="s">
        <v>1947</v>
      </c>
    </row>
    <row r="531" spans="1:1" x14ac:dyDescent="0.2">
      <c r="A531" s="22" t="s">
        <v>1947</v>
      </c>
    </row>
    <row r="532" spans="1:1" x14ac:dyDescent="0.2">
      <c r="A532" s="22" t="s">
        <v>1947</v>
      </c>
    </row>
    <row r="533" spans="1:1" x14ac:dyDescent="0.2">
      <c r="A533" s="22" t="s">
        <v>1947</v>
      </c>
    </row>
    <row r="534" spans="1:1" x14ac:dyDescent="0.2">
      <c r="A534" s="22" t="s">
        <v>1947</v>
      </c>
    </row>
    <row r="535" spans="1:1" x14ac:dyDescent="0.2">
      <c r="A535" s="22" t="s">
        <v>1947</v>
      </c>
    </row>
    <row r="536" spans="1:1" x14ac:dyDescent="0.2">
      <c r="A536" s="22" t="s">
        <v>1947</v>
      </c>
    </row>
    <row r="537" spans="1:1" x14ac:dyDescent="0.2">
      <c r="A537" s="22" t="s">
        <v>1947</v>
      </c>
    </row>
    <row r="538" spans="1:1" x14ac:dyDescent="0.2">
      <c r="A538" s="22" t="s">
        <v>1947</v>
      </c>
    </row>
    <row r="539" spans="1:1" x14ac:dyDescent="0.2">
      <c r="A539" s="22" t="s">
        <v>1947</v>
      </c>
    </row>
    <row r="540" spans="1:1" x14ac:dyDescent="0.2">
      <c r="A540" s="22" t="s">
        <v>1947</v>
      </c>
    </row>
    <row r="541" spans="1:1" x14ac:dyDescent="0.2">
      <c r="A541" s="22" t="s">
        <v>1947</v>
      </c>
    </row>
    <row r="542" spans="1:1" x14ac:dyDescent="0.2">
      <c r="A542" s="22" t="s">
        <v>1947</v>
      </c>
    </row>
    <row r="543" spans="1:1" x14ac:dyDescent="0.2">
      <c r="A543" s="22" t="s">
        <v>1947</v>
      </c>
    </row>
    <row r="544" spans="1:1" x14ac:dyDescent="0.2">
      <c r="A544" s="22" t="s">
        <v>1947</v>
      </c>
    </row>
    <row r="545" spans="1:1" x14ac:dyDescent="0.2">
      <c r="A545" s="22" t="s">
        <v>1947</v>
      </c>
    </row>
    <row r="546" spans="1:1" x14ac:dyDescent="0.2">
      <c r="A546" s="22" t="s">
        <v>1947</v>
      </c>
    </row>
    <row r="547" spans="1:1" x14ac:dyDescent="0.2">
      <c r="A547" s="22" t="s">
        <v>1947</v>
      </c>
    </row>
    <row r="548" spans="1:1" x14ac:dyDescent="0.2">
      <c r="A548" s="22" t="s">
        <v>1947</v>
      </c>
    </row>
    <row r="549" spans="1:1" x14ac:dyDescent="0.2">
      <c r="A549" s="22" t="s">
        <v>1947</v>
      </c>
    </row>
    <row r="550" spans="1:1" x14ac:dyDescent="0.2">
      <c r="A550" s="22" t="s">
        <v>1947</v>
      </c>
    </row>
    <row r="551" spans="1:1" x14ac:dyDescent="0.2">
      <c r="A551" s="22" t="s">
        <v>1947</v>
      </c>
    </row>
    <row r="552" spans="1:1" x14ac:dyDescent="0.2">
      <c r="A552" s="22" t="s">
        <v>1947</v>
      </c>
    </row>
    <row r="553" spans="1:1" x14ac:dyDescent="0.2">
      <c r="A553" s="22" t="s">
        <v>1947</v>
      </c>
    </row>
    <row r="554" spans="1:1" x14ac:dyDescent="0.2">
      <c r="A554" s="22" t="s">
        <v>1947</v>
      </c>
    </row>
    <row r="555" spans="1:1" x14ac:dyDescent="0.2">
      <c r="A555" s="22" t="s">
        <v>1947</v>
      </c>
    </row>
    <row r="556" spans="1:1" x14ac:dyDescent="0.2">
      <c r="A556" s="22" t="s">
        <v>1947</v>
      </c>
    </row>
    <row r="557" spans="1:1" x14ac:dyDescent="0.2">
      <c r="A557" s="22" t="s">
        <v>1947</v>
      </c>
    </row>
    <row r="558" spans="1:1" x14ac:dyDescent="0.2">
      <c r="A558" s="22" t="s">
        <v>1947</v>
      </c>
    </row>
    <row r="559" spans="1:1" x14ac:dyDescent="0.2">
      <c r="A559" s="22" t="s">
        <v>1947</v>
      </c>
    </row>
    <row r="560" spans="1:1" x14ac:dyDescent="0.2">
      <c r="A560" s="22" t="s">
        <v>1947</v>
      </c>
    </row>
    <row r="561" spans="1:1" x14ac:dyDescent="0.2">
      <c r="A561" s="22" t="s">
        <v>1947</v>
      </c>
    </row>
    <row r="562" spans="1:1" x14ac:dyDescent="0.2">
      <c r="A562" s="22" t="s">
        <v>1947</v>
      </c>
    </row>
    <row r="563" spans="1:1" x14ac:dyDescent="0.2">
      <c r="A563" s="22" t="s">
        <v>1947</v>
      </c>
    </row>
    <row r="564" spans="1:1" x14ac:dyDescent="0.2">
      <c r="A564" s="22" t="s">
        <v>1947</v>
      </c>
    </row>
    <row r="565" spans="1:1" x14ac:dyDescent="0.2">
      <c r="A565" s="22" t="s">
        <v>1947</v>
      </c>
    </row>
    <row r="566" spans="1:1" x14ac:dyDescent="0.2">
      <c r="A566" s="22" t="s">
        <v>1947</v>
      </c>
    </row>
    <row r="567" spans="1:1" x14ac:dyDescent="0.2">
      <c r="A567" s="22" t="s">
        <v>1947</v>
      </c>
    </row>
    <row r="568" spans="1:1" x14ac:dyDescent="0.2">
      <c r="A568" s="22" t="s">
        <v>1947</v>
      </c>
    </row>
    <row r="569" spans="1:1" x14ac:dyDescent="0.2">
      <c r="A569" s="22" t="s">
        <v>1947</v>
      </c>
    </row>
    <row r="570" spans="1:1" x14ac:dyDescent="0.2">
      <c r="A570" s="22" t="s">
        <v>1947</v>
      </c>
    </row>
    <row r="571" spans="1:1" x14ac:dyDescent="0.2">
      <c r="A571" s="22" t="s">
        <v>1947</v>
      </c>
    </row>
    <row r="572" spans="1:1" x14ac:dyDescent="0.2">
      <c r="A572" s="22" t="s">
        <v>1947</v>
      </c>
    </row>
    <row r="573" spans="1:1" x14ac:dyDescent="0.2">
      <c r="A573" s="22" t="s">
        <v>1947</v>
      </c>
    </row>
    <row r="574" spans="1:1" x14ac:dyDescent="0.2">
      <c r="A574" s="22" t="s">
        <v>1947</v>
      </c>
    </row>
    <row r="575" spans="1:1" x14ac:dyDescent="0.2">
      <c r="A575" s="22" t="s">
        <v>1947</v>
      </c>
    </row>
    <row r="576" spans="1:1" x14ac:dyDescent="0.2">
      <c r="A576" s="22" t="s">
        <v>1947</v>
      </c>
    </row>
    <row r="577" spans="1:1" x14ac:dyDescent="0.2">
      <c r="A577" s="22" t="s">
        <v>1947</v>
      </c>
    </row>
    <row r="578" spans="1:1" x14ac:dyDescent="0.2">
      <c r="A578" s="22" t="s">
        <v>1947</v>
      </c>
    </row>
    <row r="579" spans="1:1" x14ac:dyDescent="0.2">
      <c r="A579" s="22" t="s">
        <v>1947</v>
      </c>
    </row>
    <row r="580" spans="1:1" x14ac:dyDescent="0.2">
      <c r="A580" s="22" t="s">
        <v>1947</v>
      </c>
    </row>
    <row r="581" spans="1:1" x14ac:dyDescent="0.2">
      <c r="A581" s="22" t="s">
        <v>1947</v>
      </c>
    </row>
    <row r="582" spans="1:1" x14ac:dyDescent="0.2">
      <c r="A582" s="22" t="s">
        <v>1947</v>
      </c>
    </row>
    <row r="583" spans="1:1" x14ac:dyDescent="0.2">
      <c r="A583" s="22" t="s">
        <v>1947</v>
      </c>
    </row>
    <row r="584" spans="1:1" x14ac:dyDescent="0.2">
      <c r="A584" s="22" t="s">
        <v>1947</v>
      </c>
    </row>
    <row r="585" spans="1:1" x14ac:dyDescent="0.2">
      <c r="A585" s="22" t="s">
        <v>1947</v>
      </c>
    </row>
    <row r="586" spans="1:1" x14ac:dyDescent="0.2">
      <c r="A586" s="22" t="s">
        <v>1947</v>
      </c>
    </row>
    <row r="587" spans="1:1" x14ac:dyDescent="0.2">
      <c r="A587" s="22" t="s">
        <v>1947</v>
      </c>
    </row>
    <row r="588" spans="1:1" x14ac:dyDescent="0.2">
      <c r="A588" s="22" t="s">
        <v>1947</v>
      </c>
    </row>
    <row r="589" spans="1:1" x14ac:dyDescent="0.2">
      <c r="A589" s="22" t="s">
        <v>1947</v>
      </c>
    </row>
    <row r="590" spans="1:1" x14ac:dyDescent="0.2">
      <c r="A590" s="22" t="s">
        <v>1947</v>
      </c>
    </row>
    <row r="591" spans="1:1" x14ac:dyDescent="0.2">
      <c r="A591" s="22" t="s">
        <v>1947</v>
      </c>
    </row>
    <row r="592" spans="1:1" x14ac:dyDescent="0.2">
      <c r="A592" s="22" t="s">
        <v>1947</v>
      </c>
    </row>
    <row r="593" spans="1:1" x14ac:dyDescent="0.2">
      <c r="A593" s="22" t="s">
        <v>1947</v>
      </c>
    </row>
    <row r="594" spans="1:1" x14ac:dyDescent="0.2">
      <c r="A594" s="22" t="s">
        <v>1947</v>
      </c>
    </row>
    <row r="595" spans="1:1" x14ac:dyDescent="0.2">
      <c r="A595" s="22" t="s">
        <v>1947</v>
      </c>
    </row>
    <row r="596" spans="1:1" x14ac:dyDescent="0.2">
      <c r="A596" s="22" t="s">
        <v>1947</v>
      </c>
    </row>
    <row r="597" spans="1:1" x14ac:dyDescent="0.2">
      <c r="A597" s="22" t="s">
        <v>1947</v>
      </c>
    </row>
    <row r="598" spans="1:1" x14ac:dyDescent="0.2">
      <c r="A598" s="22" t="s">
        <v>1947</v>
      </c>
    </row>
    <row r="599" spans="1:1" x14ac:dyDescent="0.2">
      <c r="A599" s="22" t="s">
        <v>1947</v>
      </c>
    </row>
    <row r="600" spans="1:1" x14ac:dyDescent="0.2">
      <c r="A600" s="22" t="s">
        <v>1947</v>
      </c>
    </row>
    <row r="601" spans="1:1" x14ac:dyDescent="0.2">
      <c r="A601" s="22" t="s">
        <v>1947</v>
      </c>
    </row>
    <row r="602" spans="1:1" x14ac:dyDescent="0.2">
      <c r="A602" s="22" t="s">
        <v>1947</v>
      </c>
    </row>
    <row r="603" spans="1:1" x14ac:dyDescent="0.2">
      <c r="A603" s="22" t="s">
        <v>1947</v>
      </c>
    </row>
    <row r="604" spans="1:1" x14ac:dyDescent="0.2">
      <c r="A604" s="22" t="s">
        <v>1947</v>
      </c>
    </row>
    <row r="605" spans="1:1" x14ac:dyDescent="0.2">
      <c r="A605" s="22" t="s">
        <v>1947</v>
      </c>
    </row>
    <row r="606" spans="1:1" x14ac:dyDescent="0.2">
      <c r="A606" s="22" t="s">
        <v>1947</v>
      </c>
    </row>
    <row r="607" spans="1:1" x14ac:dyDescent="0.2">
      <c r="A607" s="22" t="s">
        <v>1947</v>
      </c>
    </row>
    <row r="608" spans="1:1" x14ac:dyDescent="0.2">
      <c r="A608" s="22" t="s">
        <v>1947</v>
      </c>
    </row>
    <row r="609" spans="1:1" x14ac:dyDescent="0.2">
      <c r="A609" s="22" t="s">
        <v>1947</v>
      </c>
    </row>
    <row r="610" spans="1:1" x14ac:dyDescent="0.2">
      <c r="A610" s="22" t="s">
        <v>1947</v>
      </c>
    </row>
    <row r="611" spans="1:1" x14ac:dyDescent="0.2">
      <c r="A611" s="22" t="s">
        <v>1947</v>
      </c>
    </row>
    <row r="612" spans="1:1" x14ac:dyDescent="0.2">
      <c r="A612" s="22" t="s">
        <v>1947</v>
      </c>
    </row>
    <row r="613" spans="1:1" x14ac:dyDescent="0.2">
      <c r="A613" s="22" t="s">
        <v>1947</v>
      </c>
    </row>
    <row r="614" spans="1:1" x14ac:dyDescent="0.2">
      <c r="A614" s="22" t="s">
        <v>1947</v>
      </c>
    </row>
    <row r="615" spans="1:1" x14ac:dyDescent="0.2">
      <c r="A615" s="22" t="s">
        <v>1947</v>
      </c>
    </row>
    <row r="616" spans="1:1" x14ac:dyDescent="0.2">
      <c r="A616" s="22" t="s">
        <v>1947</v>
      </c>
    </row>
    <row r="617" spans="1:1" x14ac:dyDescent="0.2">
      <c r="A617" s="22" t="s">
        <v>1947</v>
      </c>
    </row>
    <row r="618" spans="1:1" x14ac:dyDescent="0.2">
      <c r="A618" s="22" t="s">
        <v>1947</v>
      </c>
    </row>
    <row r="619" spans="1:1" x14ac:dyDescent="0.2">
      <c r="A619" s="22" t="s">
        <v>1947</v>
      </c>
    </row>
    <row r="620" spans="1:1" x14ac:dyDescent="0.2">
      <c r="A620" s="22" t="s">
        <v>1947</v>
      </c>
    </row>
    <row r="621" spans="1:1" x14ac:dyDescent="0.2">
      <c r="A621" s="22" t="s">
        <v>1947</v>
      </c>
    </row>
    <row r="622" spans="1:1" x14ac:dyDescent="0.2">
      <c r="A622" s="22" t="s">
        <v>1947</v>
      </c>
    </row>
    <row r="623" spans="1:1" x14ac:dyDescent="0.2">
      <c r="A623" s="22" t="s">
        <v>1947</v>
      </c>
    </row>
    <row r="624" spans="1:1" x14ac:dyDescent="0.2">
      <c r="A624" s="22" t="s">
        <v>1947</v>
      </c>
    </row>
    <row r="625" spans="1:1" x14ac:dyDescent="0.2">
      <c r="A625" s="22" t="s">
        <v>1947</v>
      </c>
    </row>
    <row r="626" spans="1:1" x14ac:dyDescent="0.2">
      <c r="A626" s="22" t="s">
        <v>1947</v>
      </c>
    </row>
    <row r="627" spans="1:1" x14ac:dyDescent="0.2">
      <c r="A627" s="22" t="s">
        <v>1947</v>
      </c>
    </row>
    <row r="628" spans="1:1" x14ac:dyDescent="0.2">
      <c r="A628" s="22" t="s">
        <v>1947</v>
      </c>
    </row>
    <row r="629" spans="1:1" x14ac:dyDescent="0.2">
      <c r="A629" s="22" t="s">
        <v>1947</v>
      </c>
    </row>
    <row r="630" spans="1:1" x14ac:dyDescent="0.2">
      <c r="A630" s="22" t="s">
        <v>1947</v>
      </c>
    </row>
    <row r="631" spans="1:1" x14ac:dyDescent="0.2">
      <c r="A631" s="22" t="s">
        <v>1947</v>
      </c>
    </row>
    <row r="632" spans="1:1" x14ac:dyDescent="0.2">
      <c r="A632" s="22" t="s">
        <v>1947</v>
      </c>
    </row>
    <row r="633" spans="1:1" x14ac:dyDescent="0.2">
      <c r="A633" s="22" t="s">
        <v>1947</v>
      </c>
    </row>
    <row r="634" spans="1:1" x14ac:dyDescent="0.2">
      <c r="A634" s="22" t="s">
        <v>1947</v>
      </c>
    </row>
    <row r="635" spans="1:1" x14ac:dyDescent="0.2">
      <c r="A635" s="22" t="s">
        <v>1947</v>
      </c>
    </row>
    <row r="636" spans="1:1" x14ac:dyDescent="0.2">
      <c r="A636" s="22" t="s">
        <v>1947</v>
      </c>
    </row>
    <row r="637" spans="1:1" x14ac:dyDescent="0.2">
      <c r="A637" s="22" t="s">
        <v>1947</v>
      </c>
    </row>
    <row r="638" spans="1:1" x14ac:dyDescent="0.2">
      <c r="A638" s="22" t="s">
        <v>1947</v>
      </c>
    </row>
    <row r="639" spans="1:1" x14ac:dyDescent="0.2">
      <c r="A639" s="22" t="s">
        <v>1947</v>
      </c>
    </row>
    <row r="640" spans="1:1" x14ac:dyDescent="0.2">
      <c r="A640" s="22" t="s">
        <v>1947</v>
      </c>
    </row>
    <row r="641" spans="1:1" x14ac:dyDescent="0.2">
      <c r="A641" s="22" t="s">
        <v>1947</v>
      </c>
    </row>
    <row r="642" spans="1:1" x14ac:dyDescent="0.2">
      <c r="A642" s="22" t="s">
        <v>1947</v>
      </c>
    </row>
    <row r="643" spans="1:1" x14ac:dyDescent="0.2">
      <c r="A643" s="22" t="s">
        <v>1947</v>
      </c>
    </row>
    <row r="644" spans="1:1" x14ac:dyDescent="0.2">
      <c r="A644" s="22" t="s">
        <v>1947</v>
      </c>
    </row>
    <row r="645" spans="1:1" x14ac:dyDescent="0.2">
      <c r="A645" s="22" t="s">
        <v>1947</v>
      </c>
    </row>
    <row r="646" spans="1:1" x14ac:dyDescent="0.2">
      <c r="A646" s="22" t="s">
        <v>1947</v>
      </c>
    </row>
    <row r="647" spans="1:1" x14ac:dyDescent="0.2">
      <c r="A647" s="22" t="s">
        <v>1947</v>
      </c>
    </row>
    <row r="648" spans="1:1" x14ac:dyDescent="0.2">
      <c r="A648" s="22" t="s">
        <v>1947</v>
      </c>
    </row>
    <row r="649" spans="1:1" x14ac:dyDescent="0.2">
      <c r="A649" s="22" t="s">
        <v>1947</v>
      </c>
    </row>
    <row r="650" spans="1:1" x14ac:dyDescent="0.2">
      <c r="A650" s="22" t="s">
        <v>1947</v>
      </c>
    </row>
    <row r="651" spans="1:1" x14ac:dyDescent="0.2">
      <c r="A651" s="22" t="s">
        <v>1947</v>
      </c>
    </row>
    <row r="652" spans="1:1" x14ac:dyDescent="0.2">
      <c r="A652" s="22" t="s">
        <v>1947</v>
      </c>
    </row>
    <row r="653" spans="1:1" x14ac:dyDescent="0.2">
      <c r="A653" s="22" t="s">
        <v>1947</v>
      </c>
    </row>
    <row r="654" spans="1:1" x14ac:dyDescent="0.2">
      <c r="A654" s="22" t="s">
        <v>1947</v>
      </c>
    </row>
    <row r="655" spans="1:1" x14ac:dyDescent="0.2">
      <c r="A655" s="22" t="s">
        <v>1947</v>
      </c>
    </row>
    <row r="656" spans="1:1" x14ac:dyDescent="0.2">
      <c r="A656" s="22" t="s">
        <v>1947</v>
      </c>
    </row>
    <row r="657" spans="1:1" x14ac:dyDescent="0.2">
      <c r="A657" s="22" t="s">
        <v>1947</v>
      </c>
    </row>
    <row r="658" spans="1:1" x14ac:dyDescent="0.2">
      <c r="A658" s="22" t="s">
        <v>1947</v>
      </c>
    </row>
    <row r="659" spans="1:1" x14ac:dyDescent="0.2">
      <c r="A659" s="22" t="s">
        <v>1947</v>
      </c>
    </row>
    <row r="660" spans="1:1" x14ac:dyDescent="0.2">
      <c r="A660" s="22" t="s">
        <v>1947</v>
      </c>
    </row>
    <row r="661" spans="1:1" x14ac:dyDescent="0.2">
      <c r="A661" s="22" t="s">
        <v>1947</v>
      </c>
    </row>
    <row r="662" spans="1:1" x14ac:dyDescent="0.2">
      <c r="A662" s="22" t="s">
        <v>1947</v>
      </c>
    </row>
    <row r="663" spans="1:1" x14ac:dyDescent="0.2">
      <c r="A663" s="22" t="s">
        <v>1947</v>
      </c>
    </row>
    <row r="664" spans="1:1" x14ac:dyDescent="0.2">
      <c r="A664" s="22" t="s">
        <v>1947</v>
      </c>
    </row>
    <row r="665" spans="1:1" x14ac:dyDescent="0.2">
      <c r="A665" s="22" t="s">
        <v>1947</v>
      </c>
    </row>
    <row r="666" spans="1:1" x14ac:dyDescent="0.2">
      <c r="A666" s="22" t="s">
        <v>1947</v>
      </c>
    </row>
    <row r="667" spans="1:1" x14ac:dyDescent="0.2">
      <c r="A667" s="22" t="s">
        <v>1947</v>
      </c>
    </row>
    <row r="668" spans="1:1" x14ac:dyDescent="0.2">
      <c r="A668" s="22" t="s">
        <v>1947</v>
      </c>
    </row>
    <row r="669" spans="1:1" x14ac:dyDescent="0.2">
      <c r="A669" s="22" t="s">
        <v>1947</v>
      </c>
    </row>
    <row r="670" spans="1:1" x14ac:dyDescent="0.2">
      <c r="A670" s="22" t="s">
        <v>1947</v>
      </c>
    </row>
    <row r="671" spans="1:1" x14ac:dyDescent="0.2">
      <c r="A671" s="22" t="s">
        <v>1947</v>
      </c>
    </row>
    <row r="672" spans="1:1" x14ac:dyDescent="0.2">
      <c r="A672" s="22" t="s">
        <v>1947</v>
      </c>
    </row>
    <row r="673" spans="1:1" x14ac:dyDescent="0.2">
      <c r="A673" s="22" t="s">
        <v>1947</v>
      </c>
    </row>
    <row r="674" spans="1:1" x14ac:dyDescent="0.2">
      <c r="A674" s="22" t="s">
        <v>1947</v>
      </c>
    </row>
    <row r="675" spans="1:1" x14ac:dyDescent="0.2">
      <c r="A675" s="22" t="s">
        <v>1947</v>
      </c>
    </row>
    <row r="676" spans="1:1" x14ac:dyDescent="0.2">
      <c r="A676" s="22" t="s">
        <v>1947</v>
      </c>
    </row>
    <row r="677" spans="1:1" x14ac:dyDescent="0.2">
      <c r="A677" s="22" t="s">
        <v>1947</v>
      </c>
    </row>
    <row r="678" spans="1:1" x14ac:dyDescent="0.2">
      <c r="A678" s="22" t="s">
        <v>1947</v>
      </c>
    </row>
    <row r="679" spans="1:1" x14ac:dyDescent="0.2">
      <c r="A679" s="22" t="s">
        <v>1947</v>
      </c>
    </row>
    <row r="680" spans="1:1" x14ac:dyDescent="0.2">
      <c r="A680" s="22" t="s">
        <v>1947</v>
      </c>
    </row>
    <row r="681" spans="1:1" x14ac:dyDescent="0.2">
      <c r="A681" s="22" t="s">
        <v>1947</v>
      </c>
    </row>
    <row r="682" spans="1:1" x14ac:dyDescent="0.2">
      <c r="A682" s="22" t="s">
        <v>1947</v>
      </c>
    </row>
    <row r="683" spans="1:1" x14ac:dyDescent="0.2">
      <c r="A683" s="22" t="s">
        <v>1947</v>
      </c>
    </row>
    <row r="684" spans="1:1" x14ac:dyDescent="0.2">
      <c r="A684" s="22" t="s">
        <v>1947</v>
      </c>
    </row>
    <row r="685" spans="1:1" x14ac:dyDescent="0.2">
      <c r="A685" s="22" t="s">
        <v>1947</v>
      </c>
    </row>
    <row r="686" spans="1:1" x14ac:dyDescent="0.2">
      <c r="A686" s="22" t="s">
        <v>1947</v>
      </c>
    </row>
    <row r="687" spans="1:1" x14ac:dyDescent="0.2">
      <c r="A687" s="22" t="s">
        <v>1947</v>
      </c>
    </row>
    <row r="688" spans="1:1" x14ac:dyDescent="0.2">
      <c r="A688" s="22" t="s">
        <v>1947</v>
      </c>
    </row>
    <row r="689" spans="1:1" x14ac:dyDescent="0.2">
      <c r="A689" s="22" t="s">
        <v>1947</v>
      </c>
    </row>
    <row r="690" spans="1:1" x14ac:dyDescent="0.2">
      <c r="A690" s="22" t="s">
        <v>1947</v>
      </c>
    </row>
    <row r="691" spans="1:1" x14ac:dyDescent="0.2">
      <c r="A691" s="22" t="s">
        <v>1947</v>
      </c>
    </row>
    <row r="692" spans="1:1" x14ac:dyDescent="0.2">
      <c r="A692" s="22" t="s">
        <v>1947</v>
      </c>
    </row>
    <row r="693" spans="1:1" x14ac:dyDescent="0.2">
      <c r="A693" s="22" t="s">
        <v>1947</v>
      </c>
    </row>
    <row r="694" spans="1:1" x14ac:dyDescent="0.2">
      <c r="A694" s="22" t="s">
        <v>1947</v>
      </c>
    </row>
    <row r="695" spans="1:1" x14ac:dyDescent="0.2">
      <c r="A695" s="22" t="s">
        <v>1947</v>
      </c>
    </row>
    <row r="696" spans="1:1" x14ac:dyDescent="0.2">
      <c r="A696" s="22" t="s">
        <v>1947</v>
      </c>
    </row>
    <row r="697" spans="1:1" x14ac:dyDescent="0.2">
      <c r="A697" s="22" t="s">
        <v>1947</v>
      </c>
    </row>
    <row r="698" spans="1:1" x14ac:dyDescent="0.2">
      <c r="A698" s="22" t="s">
        <v>1947</v>
      </c>
    </row>
    <row r="699" spans="1:1" x14ac:dyDescent="0.2">
      <c r="A699" s="22" t="s">
        <v>1947</v>
      </c>
    </row>
    <row r="700" spans="1:1" x14ac:dyDescent="0.2">
      <c r="A700" s="22" t="s">
        <v>1947</v>
      </c>
    </row>
    <row r="701" spans="1:1" x14ac:dyDescent="0.2">
      <c r="A701" s="22" t="s">
        <v>1947</v>
      </c>
    </row>
    <row r="702" spans="1:1" x14ac:dyDescent="0.2">
      <c r="A702" s="22" t="s">
        <v>1947</v>
      </c>
    </row>
    <row r="703" spans="1:1" x14ac:dyDescent="0.2">
      <c r="A703" s="22" t="s">
        <v>1947</v>
      </c>
    </row>
    <row r="704" spans="1:1" x14ac:dyDescent="0.2">
      <c r="A704" s="22" t="s">
        <v>1947</v>
      </c>
    </row>
    <row r="705" spans="1:1" x14ac:dyDescent="0.2">
      <c r="A705" s="22" t="s">
        <v>1947</v>
      </c>
    </row>
    <row r="706" spans="1:1" x14ac:dyDescent="0.2">
      <c r="A706" s="22" t="s">
        <v>1947</v>
      </c>
    </row>
    <row r="707" spans="1:1" x14ac:dyDescent="0.2">
      <c r="A707" s="22" t="s">
        <v>1947</v>
      </c>
    </row>
    <row r="708" spans="1:1" x14ac:dyDescent="0.2">
      <c r="A708" s="22" t="s">
        <v>1947</v>
      </c>
    </row>
    <row r="709" spans="1:1" x14ac:dyDescent="0.2">
      <c r="A709" s="22" t="s">
        <v>1947</v>
      </c>
    </row>
    <row r="710" spans="1:1" x14ac:dyDescent="0.2">
      <c r="A710" s="22" t="s">
        <v>1947</v>
      </c>
    </row>
    <row r="711" spans="1:1" x14ac:dyDescent="0.2">
      <c r="A711" s="22" t="s">
        <v>1947</v>
      </c>
    </row>
    <row r="712" spans="1:1" x14ac:dyDescent="0.2">
      <c r="A712" s="22" t="s">
        <v>1947</v>
      </c>
    </row>
    <row r="713" spans="1:1" x14ac:dyDescent="0.2">
      <c r="A713" s="22" t="s">
        <v>1947</v>
      </c>
    </row>
    <row r="714" spans="1:1" x14ac:dyDescent="0.2">
      <c r="A714" s="22" t="s">
        <v>1947</v>
      </c>
    </row>
    <row r="715" spans="1:1" x14ac:dyDescent="0.2">
      <c r="A715" s="22" t="s">
        <v>1947</v>
      </c>
    </row>
    <row r="716" spans="1:1" x14ac:dyDescent="0.2">
      <c r="A716" s="22" t="s">
        <v>1947</v>
      </c>
    </row>
    <row r="717" spans="1:1" x14ac:dyDescent="0.2">
      <c r="A717" s="22" t="s">
        <v>1947</v>
      </c>
    </row>
    <row r="718" spans="1:1" x14ac:dyDescent="0.2">
      <c r="A718" s="22" t="s">
        <v>1947</v>
      </c>
    </row>
    <row r="719" spans="1:1" x14ac:dyDescent="0.2">
      <c r="A719" s="22" t="s">
        <v>1947</v>
      </c>
    </row>
    <row r="720" spans="1:1" x14ac:dyDescent="0.2">
      <c r="A720" s="22" t="s">
        <v>1947</v>
      </c>
    </row>
    <row r="721" spans="1:1" x14ac:dyDescent="0.2">
      <c r="A721" s="22" t="s">
        <v>1947</v>
      </c>
    </row>
    <row r="722" spans="1:1" x14ac:dyDescent="0.2">
      <c r="A722" s="22" t="s">
        <v>1947</v>
      </c>
    </row>
    <row r="723" spans="1:1" x14ac:dyDescent="0.2">
      <c r="A723" s="22" t="s">
        <v>1947</v>
      </c>
    </row>
    <row r="724" spans="1:1" x14ac:dyDescent="0.2">
      <c r="A724" s="22" t="s">
        <v>1947</v>
      </c>
    </row>
    <row r="725" spans="1:1" x14ac:dyDescent="0.2">
      <c r="A725" s="22" t="s">
        <v>1947</v>
      </c>
    </row>
    <row r="726" spans="1:1" x14ac:dyDescent="0.2">
      <c r="A726" s="22" t="s">
        <v>1947</v>
      </c>
    </row>
    <row r="727" spans="1:1" x14ac:dyDescent="0.2">
      <c r="A727" s="22" t="s">
        <v>1947</v>
      </c>
    </row>
    <row r="728" spans="1:1" x14ac:dyDescent="0.2">
      <c r="A728" s="22" t="s">
        <v>1947</v>
      </c>
    </row>
    <row r="729" spans="1:1" x14ac:dyDescent="0.2">
      <c r="A729" s="22" t="s">
        <v>1947</v>
      </c>
    </row>
    <row r="730" spans="1:1" x14ac:dyDescent="0.2">
      <c r="A730" s="22" t="s">
        <v>1947</v>
      </c>
    </row>
    <row r="731" spans="1:1" x14ac:dyDescent="0.2">
      <c r="A731" s="22" t="s">
        <v>1947</v>
      </c>
    </row>
    <row r="732" spans="1:1" x14ac:dyDescent="0.2">
      <c r="A732" s="22" t="s">
        <v>1947</v>
      </c>
    </row>
    <row r="733" spans="1:1" x14ac:dyDescent="0.2">
      <c r="A733" s="22" t="s">
        <v>1947</v>
      </c>
    </row>
    <row r="734" spans="1:1" x14ac:dyDescent="0.2">
      <c r="A734" s="22" t="s">
        <v>1947</v>
      </c>
    </row>
    <row r="735" spans="1:1" x14ac:dyDescent="0.2">
      <c r="A735" s="22" t="s">
        <v>1947</v>
      </c>
    </row>
    <row r="736" spans="1:1" x14ac:dyDescent="0.2">
      <c r="A736" s="22" t="s">
        <v>1947</v>
      </c>
    </row>
    <row r="737" spans="1:1" x14ac:dyDescent="0.2">
      <c r="A737" s="22" t="s">
        <v>1947</v>
      </c>
    </row>
    <row r="738" spans="1:1" x14ac:dyDescent="0.2">
      <c r="A738" s="22" t="s">
        <v>1947</v>
      </c>
    </row>
    <row r="739" spans="1:1" x14ac:dyDescent="0.2">
      <c r="A739" s="22" t="s">
        <v>1947</v>
      </c>
    </row>
    <row r="740" spans="1:1" x14ac:dyDescent="0.2">
      <c r="A740" s="22" t="s">
        <v>1947</v>
      </c>
    </row>
    <row r="741" spans="1:1" x14ac:dyDescent="0.2">
      <c r="A741" s="22" t="s">
        <v>1947</v>
      </c>
    </row>
    <row r="742" spans="1:1" x14ac:dyDescent="0.2">
      <c r="A742" s="22" t="s">
        <v>1947</v>
      </c>
    </row>
    <row r="743" spans="1:1" x14ac:dyDescent="0.2">
      <c r="A743" s="22" t="s">
        <v>1947</v>
      </c>
    </row>
    <row r="744" spans="1:1" x14ac:dyDescent="0.2">
      <c r="A744" s="22" t="s">
        <v>1947</v>
      </c>
    </row>
    <row r="745" spans="1:1" x14ac:dyDescent="0.2">
      <c r="A745" s="22" t="s">
        <v>1947</v>
      </c>
    </row>
    <row r="746" spans="1:1" x14ac:dyDescent="0.2">
      <c r="A746" s="22" t="s">
        <v>1947</v>
      </c>
    </row>
    <row r="747" spans="1:1" x14ac:dyDescent="0.2">
      <c r="A747" s="22" t="s">
        <v>1947</v>
      </c>
    </row>
    <row r="748" spans="1:1" x14ac:dyDescent="0.2">
      <c r="A748" s="22" t="s">
        <v>1947</v>
      </c>
    </row>
    <row r="749" spans="1:1" x14ac:dyDescent="0.2">
      <c r="A749" s="22" t="s">
        <v>1947</v>
      </c>
    </row>
    <row r="750" spans="1:1" x14ac:dyDescent="0.2">
      <c r="A750" s="22" t="s">
        <v>1947</v>
      </c>
    </row>
    <row r="751" spans="1:1" x14ac:dyDescent="0.2">
      <c r="A751" s="22" t="s">
        <v>1947</v>
      </c>
    </row>
    <row r="752" spans="1:1" x14ac:dyDescent="0.2">
      <c r="A752" s="22" t="s">
        <v>1947</v>
      </c>
    </row>
    <row r="753" spans="1:1" x14ac:dyDescent="0.2">
      <c r="A753" s="22" t="s">
        <v>1947</v>
      </c>
    </row>
    <row r="754" spans="1:1" x14ac:dyDescent="0.2">
      <c r="A754" s="22" t="s">
        <v>1947</v>
      </c>
    </row>
    <row r="755" spans="1:1" x14ac:dyDescent="0.2">
      <c r="A755" s="22" t="s">
        <v>1947</v>
      </c>
    </row>
    <row r="756" spans="1:1" x14ac:dyDescent="0.2">
      <c r="A756" s="22" t="s">
        <v>1947</v>
      </c>
    </row>
    <row r="757" spans="1:1" x14ac:dyDescent="0.2">
      <c r="A757" s="22" t="s">
        <v>1947</v>
      </c>
    </row>
    <row r="758" spans="1:1" x14ac:dyDescent="0.2">
      <c r="A758" s="22" t="s">
        <v>1947</v>
      </c>
    </row>
    <row r="759" spans="1:1" x14ac:dyDescent="0.2">
      <c r="A759" s="22" t="s">
        <v>1947</v>
      </c>
    </row>
    <row r="760" spans="1:1" x14ac:dyDescent="0.2">
      <c r="A760" s="22" t="s">
        <v>1947</v>
      </c>
    </row>
    <row r="761" spans="1:1" x14ac:dyDescent="0.2">
      <c r="A761" s="22" t="s">
        <v>1947</v>
      </c>
    </row>
    <row r="762" spans="1:1" x14ac:dyDescent="0.2">
      <c r="A762" s="22" t="s">
        <v>1947</v>
      </c>
    </row>
    <row r="763" spans="1:1" x14ac:dyDescent="0.2">
      <c r="A763" s="22" t="s">
        <v>1947</v>
      </c>
    </row>
    <row r="764" spans="1:1" x14ac:dyDescent="0.2">
      <c r="A764" s="22" t="s">
        <v>1947</v>
      </c>
    </row>
    <row r="765" spans="1:1" x14ac:dyDescent="0.2">
      <c r="A765" s="22" t="s">
        <v>1947</v>
      </c>
    </row>
    <row r="766" spans="1:1" x14ac:dyDescent="0.2">
      <c r="A766" s="22" t="s">
        <v>1947</v>
      </c>
    </row>
    <row r="767" spans="1:1" x14ac:dyDescent="0.2">
      <c r="A767" s="22" t="s">
        <v>1947</v>
      </c>
    </row>
    <row r="768" spans="1:1" x14ac:dyDescent="0.2">
      <c r="A768" s="22" t="s">
        <v>1947</v>
      </c>
    </row>
    <row r="769" spans="1:1" x14ac:dyDescent="0.2">
      <c r="A769" s="22" t="s">
        <v>1947</v>
      </c>
    </row>
    <row r="770" spans="1:1" x14ac:dyDescent="0.2">
      <c r="A770" s="22" t="s">
        <v>1947</v>
      </c>
    </row>
    <row r="771" spans="1:1" x14ac:dyDescent="0.2">
      <c r="A771" s="22" t="s">
        <v>1947</v>
      </c>
    </row>
    <row r="772" spans="1:1" x14ac:dyDescent="0.2">
      <c r="A772" s="22" t="s">
        <v>1947</v>
      </c>
    </row>
    <row r="773" spans="1:1" x14ac:dyDescent="0.2">
      <c r="A773" s="22" t="s">
        <v>1947</v>
      </c>
    </row>
    <row r="774" spans="1:1" x14ac:dyDescent="0.2">
      <c r="A774" s="22" t="s">
        <v>1947</v>
      </c>
    </row>
    <row r="775" spans="1:1" x14ac:dyDescent="0.2">
      <c r="A775" s="22" t="s">
        <v>1947</v>
      </c>
    </row>
    <row r="776" spans="1:1" x14ac:dyDescent="0.2">
      <c r="A776" s="22" t="s">
        <v>1947</v>
      </c>
    </row>
    <row r="777" spans="1:1" x14ac:dyDescent="0.2">
      <c r="A777" s="22" t="s">
        <v>1947</v>
      </c>
    </row>
    <row r="778" spans="1:1" x14ac:dyDescent="0.2">
      <c r="A778" s="22" t="s">
        <v>1947</v>
      </c>
    </row>
    <row r="779" spans="1:1" x14ac:dyDescent="0.2">
      <c r="A779" s="22" t="s">
        <v>1947</v>
      </c>
    </row>
    <row r="780" spans="1:1" x14ac:dyDescent="0.2">
      <c r="A780" s="22" t="s">
        <v>1947</v>
      </c>
    </row>
    <row r="781" spans="1:1" x14ac:dyDescent="0.2">
      <c r="A781" s="22" t="s">
        <v>1947</v>
      </c>
    </row>
    <row r="782" spans="1:1" x14ac:dyDescent="0.2">
      <c r="A782" s="22" t="s">
        <v>1947</v>
      </c>
    </row>
    <row r="783" spans="1:1" x14ac:dyDescent="0.2">
      <c r="A783" s="22" t="s">
        <v>1947</v>
      </c>
    </row>
    <row r="784" spans="1:1" x14ac:dyDescent="0.2">
      <c r="A784" s="22" t="s">
        <v>1947</v>
      </c>
    </row>
    <row r="785" spans="1:1" x14ac:dyDescent="0.2">
      <c r="A785" s="22" t="s">
        <v>1947</v>
      </c>
    </row>
    <row r="786" spans="1:1" x14ac:dyDescent="0.2">
      <c r="A786" s="22" t="s">
        <v>1947</v>
      </c>
    </row>
    <row r="787" spans="1:1" x14ac:dyDescent="0.2">
      <c r="A787" s="22" t="s">
        <v>1947</v>
      </c>
    </row>
    <row r="788" spans="1:1" x14ac:dyDescent="0.2">
      <c r="A788" s="22" t="s">
        <v>1947</v>
      </c>
    </row>
    <row r="789" spans="1:1" x14ac:dyDescent="0.2">
      <c r="A789" s="22" t="s">
        <v>1947</v>
      </c>
    </row>
    <row r="790" spans="1:1" x14ac:dyDescent="0.2">
      <c r="A790" s="22" t="s">
        <v>1947</v>
      </c>
    </row>
    <row r="791" spans="1:1" x14ac:dyDescent="0.2">
      <c r="A791" s="22" t="s">
        <v>1947</v>
      </c>
    </row>
    <row r="792" spans="1:1" x14ac:dyDescent="0.2">
      <c r="A792" s="22" t="s">
        <v>1947</v>
      </c>
    </row>
    <row r="793" spans="1:1" x14ac:dyDescent="0.2">
      <c r="A793" s="22" t="s">
        <v>1947</v>
      </c>
    </row>
    <row r="794" spans="1:1" x14ac:dyDescent="0.2">
      <c r="A794" s="22" t="s">
        <v>1947</v>
      </c>
    </row>
    <row r="795" spans="1:1" x14ac:dyDescent="0.2">
      <c r="A795" s="22" t="s">
        <v>1947</v>
      </c>
    </row>
    <row r="796" spans="1:1" x14ac:dyDescent="0.2">
      <c r="A796" s="22" t="s">
        <v>1947</v>
      </c>
    </row>
    <row r="797" spans="1:1" x14ac:dyDescent="0.2">
      <c r="A797" s="22" t="s">
        <v>1947</v>
      </c>
    </row>
    <row r="798" spans="1:1" x14ac:dyDescent="0.2">
      <c r="A798" s="22" t="s">
        <v>1947</v>
      </c>
    </row>
    <row r="799" spans="1:1" x14ac:dyDescent="0.2">
      <c r="A799" s="22" t="s">
        <v>1947</v>
      </c>
    </row>
    <row r="800" spans="1:1" x14ac:dyDescent="0.2">
      <c r="A800" s="22" t="s">
        <v>1947</v>
      </c>
    </row>
    <row r="801" spans="1:1" x14ac:dyDescent="0.2">
      <c r="A801" s="22" t="s">
        <v>1947</v>
      </c>
    </row>
    <row r="802" spans="1:1" x14ac:dyDescent="0.2">
      <c r="A802" s="22" t="s">
        <v>1947</v>
      </c>
    </row>
    <row r="803" spans="1:1" x14ac:dyDescent="0.2">
      <c r="A803" s="22" t="s">
        <v>1947</v>
      </c>
    </row>
    <row r="804" spans="1:1" x14ac:dyDescent="0.2">
      <c r="A804" s="22" t="s">
        <v>1947</v>
      </c>
    </row>
    <row r="805" spans="1:1" x14ac:dyDescent="0.2">
      <c r="A805" s="22" t="s">
        <v>1947</v>
      </c>
    </row>
    <row r="806" spans="1:1" x14ac:dyDescent="0.2">
      <c r="A806" s="22" t="s">
        <v>1947</v>
      </c>
    </row>
    <row r="807" spans="1:1" x14ac:dyDescent="0.2">
      <c r="A807" s="22" t="s">
        <v>1947</v>
      </c>
    </row>
    <row r="808" spans="1:1" x14ac:dyDescent="0.2">
      <c r="A808" s="22" t="s">
        <v>1947</v>
      </c>
    </row>
    <row r="809" spans="1:1" x14ac:dyDescent="0.2">
      <c r="A809" s="22" t="s">
        <v>1947</v>
      </c>
    </row>
    <row r="810" spans="1:1" x14ac:dyDescent="0.2">
      <c r="A810" s="22" t="s">
        <v>1947</v>
      </c>
    </row>
    <row r="811" spans="1:1" x14ac:dyDescent="0.2">
      <c r="A811" s="22" t="s">
        <v>1947</v>
      </c>
    </row>
    <row r="812" spans="1:1" x14ac:dyDescent="0.2">
      <c r="A812" s="22" t="s">
        <v>1947</v>
      </c>
    </row>
    <row r="813" spans="1:1" x14ac:dyDescent="0.2">
      <c r="A813" s="22" t="s">
        <v>1947</v>
      </c>
    </row>
    <row r="814" spans="1:1" x14ac:dyDescent="0.2">
      <c r="A814" s="22" t="s">
        <v>1947</v>
      </c>
    </row>
    <row r="815" spans="1:1" x14ac:dyDescent="0.2">
      <c r="A815" s="22" t="s">
        <v>1947</v>
      </c>
    </row>
    <row r="816" spans="1:1" x14ac:dyDescent="0.2">
      <c r="A816" s="22" t="s">
        <v>1947</v>
      </c>
    </row>
    <row r="817" spans="1:1" x14ac:dyDescent="0.2">
      <c r="A817" s="22" t="s">
        <v>1947</v>
      </c>
    </row>
    <row r="818" spans="1:1" x14ac:dyDescent="0.2">
      <c r="A818" s="22" t="s">
        <v>1947</v>
      </c>
    </row>
    <row r="819" spans="1:1" x14ac:dyDescent="0.2">
      <c r="A819" s="22" t="s">
        <v>1947</v>
      </c>
    </row>
    <row r="820" spans="1:1" x14ac:dyDescent="0.2">
      <c r="A820" s="22" t="s">
        <v>1947</v>
      </c>
    </row>
    <row r="821" spans="1:1" x14ac:dyDescent="0.2">
      <c r="A821" s="22" t="s">
        <v>1947</v>
      </c>
    </row>
    <row r="822" spans="1:1" x14ac:dyDescent="0.2">
      <c r="A822" s="22" t="s">
        <v>1947</v>
      </c>
    </row>
    <row r="823" spans="1:1" x14ac:dyDescent="0.2">
      <c r="A823" s="22" t="s">
        <v>1947</v>
      </c>
    </row>
    <row r="824" spans="1:1" x14ac:dyDescent="0.2">
      <c r="A824" s="22" t="s">
        <v>1947</v>
      </c>
    </row>
    <row r="825" spans="1:1" x14ac:dyDescent="0.2">
      <c r="A825" s="22" t="s">
        <v>1947</v>
      </c>
    </row>
    <row r="826" spans="1:1" x14ac:dyDescent="0.2">
      <c r="A826" s="22" t="s">
        <v>1947</v>
      </c>
    </row>
    <row r="827" spans="1:1" x14ac:dyDescent="0.2">
      <c r="A827" s="22" t="s">
        <v>1947</v>
      </c>
    </row>
    <row r="828" spans="1:1" x14ac:dyDescent="0.2">
      <c r="A828" s="22" t="s">
        <v>1947</v>
      </c>
    </row>
    <row r="829" spans="1:1" x14ac:dyDescent="0.2">
      <c r="A829" s="22" t="s">
        <v>1947</v>
      </c>
    </row>
    <row r="830" spans="1:1" x14ac:dyDescent="0.2">
      <c r="A830" s="22" t="s">
        <v>1947</v>
      </c>
    </row>
    <row r="831" spans="1:1" x14ac:dyDescent="0.2">
      <c r="A831" s="22" t="s">
        <v>1947</v>
      </c>
    </row>
    <row r="832" spans="1:1" x14ac:dyDescent="0.2">
      <c r="A832" s="22" t="s">
        <v>1947</v>
      </c>
    </row>
    <row r="833" spans="1:1" x14ac:dyDescent="0.2">
      <c r="A833" s="22" t="s">
        <v>1947</v>
      </c>
    </row>
    <row r="834" spans="1:1" x14ac:dyDescent="0.2">
      <c r="A834" s="22" t="s">
        <v>1947</v>
      </c>
    </row>
    <row r="835" spans="1:1" x14ac:dyDescent="0.2">
      <c r="A835" s="22" t="s">
        <v>1947</v>
      </c>
    </row>
    <row r="836" spans="1:1" x14ac:dyDescent="0.2">
      <c r="A836" s="22" t="s">
        <v>1947</v>
      </c>
    </row>
    <row r="837" spans="1:1" x14ac:dyDescent="0.2">
      <c r="A837" s="22" t="s">
        <v>1947</v>
      </c>
    </row>
    <row r="838" spans="1:1" x14ac:dyDescent="0.2">
      <c r="A838" s="22" t="s">
        <v>1947</v>
      </c>
    </row>
    <row r="839" spans="1:1" x14ac:dyDescent="0.2">
      <c r="A839" s="22" t="s">
        <v>1947</v>
      </c>
    </row>
    <row r="840" spans="1:1" x14ac:dyDescent="0.2">
      <c r="A840" s="22" t="s">
        <v>1947</v>
      </c>
    </row>
    <row r="841" spans="1:1" x14ac:dyDescent="0.2">
      <c r="A841" s="22" t="s">
        <v>1947</v>
      </c>
    </row>
    <row r="842" spans="1:1" x14ac:dyDescent="0.2">
      <c r="A842" s="22" t="s">
        <v>1947</v>
      </c>
    </row>
    <row r="843" spans="1:1" x14ac:dyDescent="0.2">
      <c r="A843" s="22" t="s">
        <v>1947</v>
      </c>
    </row>
    <row r="844" spans="1:1" x14ac:dyDescent="0.2">
      <c r="A844" s="22" t="s">
        <v>1947</v>
      </c>
    </row>
    <row r="845" spans="1:1" x14ac:dyDescent="0.2">
      <c r="A845" s="22" t="s">
        <v>1947</v>
      </c>
    </row>
    <row r="846" spans="1:1" x14ac:dyDescent="0.2">
      <c r="A846" s="22" t="s">
        <v>1947</v>
      </c>
    </row>
    <row r="847" spans="1:1" x14ac:dyDescent="0.2">
      <c r="A847" s="22" t="s">
        <v>1947</v>
      </c>
    </row>
    <row r="848" spans="1:1" x14ac:dyDescent="0.2">
      <c r="A848" s="22" t="s">
        <v>1947</v>
      </c>
    </row>
    <row r="849" spans="1:1" x14ac:dyDescent="0.2">
      <c r="A849" s="22" t="s">
        <v>1947</v>
      </c>
    </row>
    <row r="850" spans="1:1" x14ac:dyDescent="0.2">
      <c r="A850" s="22" t="s">
        <v>1947</v>
      </c>
    </row>
    <row r="851" spans="1:1" x14ac:dyDescent="0.2">
      <c r="A851" s="22" t="s">
        <v>1947</v>
      </c>
    </row>
    <row r="852" spans="1:1" x14ac:dyDescent="0.2">
      <c r="A852" s="22" t="s">
        <v>1947</v>
      </c>
    </row>
    <row r="853" spans="1:1" x14ac:dyDescent="0.2">
      <c r="A853" s="22" t="s">
        <v>1947</v>
      </c>
    </row>
    <row r="854" spans="1:1" x14ac:dyDescent="0.2">
      <c r="A854" s="22" t="s">
        <v>1947</v>
      </c>
    </row>
    <row r="855" spans="1:1" x14ac:dyDescent="0.2">
      <c r="A855" s="22" t="s">
        <v>1947</v>
      </c>
    </row>
    <row r="856" spans="1:1" x14ac:dyDescent="0.2">
      <c r="A856" s="22" t="s">
        <v>1947</v>
      </c>
    </row>
    <row r="857" spans="1:1" x14ac:dyDescent="0.2">
      <c r="A857" s="22" t="s">
        <v>1947</v>
      </c>
    </row>
    <row r="858" spans="1:1" x14ac:dyDescent="0.2">
      <c r="A858" s="22" t="s">
        <v>1947</v>
      </c>
    </row>
    <row r="859" spans="1:1" x14ac:dyDescent="0.2">
      <c r="A859" s="22" t="s">
        <v>1947</v>
      </c>
    </row>
    <row r="860" spans="1:1" x14ac:dyDescent="0.2">
      <c r="A860" s="22" t="s">
        <v>1947</v>
      </c>
    </row>
    <row r="861" spans="1:1" x14ac:dyDescent="0.2">
      <c r="A861" s="22" t="s">
        <v>1947</v>
      </c>
    </row>
    <row r="862" spans="1:1" x14ac:dyDescent="0.2">
      <c r="A862" s="22" t="s">
        <v>1947</v>
      </c>
    </row>
    <row r="863" spans="1:1" x14ac:dyDescent="0.2">
      <c r="A863" s="22" t="s">
        <v>1947</v>
      </c>
    </row>
    <row r="864" spans="1:1" x14ac:dyDescent="0.2">
      <c r="A864" s="22" t="s">
        <v>1947</v>
      </c>
    </row>
    <row r="865" spans="1:1" x14ac:dyDescent="0.2">
      <c r="A865" s="22" t="s">
        <v>1947</v>
      </c>
    </row>
    <row r="866" spans="1:1" x14ac:dyDescent="0.2">
      <c r="A866" s="22" t="s">
        <v>1947</v>
      </c>
    </row>
    <row r="867" spans="1:1" x14ac:dyDescent="0.2">
      <c r="A867" s="22" t="s">
        <v>1947</v>
      </c>
    </row>
    <row r="868" spans="1:1" x14ac:dyDescent="0.2">
      <c r="A868" s="22" t="s">
        <v>1947</v>
      </c>
    </row>
    <row r="869" spans="1:1" x14ac:dyDescent="0.2">
      <c r="A869" s="22" t="s">
        <v>1947</v>
      </c>
    </row>
    <row r="870" spans="1:1" x14ac:dyDescent="0.2">
      <c r="A870" s="22" t="s">
        <v>1947</v>
      </c>
    </row>
    <row r="871" spans="1:1" x14ac:dyDescent="0.2">
      <c r="A871" s="22" t="s">
        <v>1947</v>
      </c>
    </row>
    <row r="872" spans="1:1" x14ac:dyDescent="0.2">
      <c r="A872" s="22" t="s">
        <v>1947</v>
      </c>
    </row>
    <row r="873" spans="1:1" x14ac:dyDescent="0.2">
      <c r="A873" s="22" t="s">
        <v>1947</v>
      </c>
    </row>
    <row r="874" spans="1:1" x14ac:dyDescent="0.2">
      <c r="A874" s="22" t="s">
        <v>1947</v>
      </c>
    </row>
    <row r="875" spans="1:1" x14ac:dyDescent="0.2">
      <c r="A875" s="22" t="s">
        <v>1947</v>
      </c>
    </row>
    <row r="876" spans="1:1" x14ac:dyDescent="0.2">
      <c r="A876" s="22" t="s">
        <v>1947</v>
      </c>
    </row>
    <row r="877" spans="1:1" x14ac:dyDescent="0.2">
      <c r="A877" s="22" t="s">
        <v>1947</v>
      </c>
    </row>
    <row r="878" spans="1:1" x14ac:dyDescent="0.2">
      <c r="A878" s="22" t="s">
        <v>1947</v>
      </c>
    </row>
    <row r="879" spans="1:1" x14ac:dyDescent="0.2">
      <c r="A879" s="22" t="s">
        <v>1947</v>
      </c>
    </row>
    <row r="880" spans="1:1" x14ac:dyDescent="0.2">
      <c r="A880" s="22" t="s">
        <v>1947</v>
      </c>
    </row>
    <row r="881" spans="1:1" x14ac:dyDescent="0.2">
      <c r="A881" s="22" t="s">
        <v>1947</v>
      </c>
    </row>
    <row r="882" spans="1:1" x14ac:dyDescent="0.2">
      <c r="A882" s="22" t="s">
        <v>1947</v>
      </c>
    </row>
    <row r="883" spans="1:1" x14ac:dyDescent="0.2">
      <c r="A883" s="22" t="s">
        <v>1947</v>
      </c>
    </row>
    <row r="884" spans="1:1" x14ac:dyDescent="0.2">
      <c r="A884" s="22" t="s">
        <v>1947</v>
      </c>
    </row>
    <row r="885" spans="1:1" x14ac:dyDescent="0.2">
      <c r="A885" s="22" t="s">
        <v>1947</v>
      </c>
    </row>
    <row r="886" spans="1:1" x14ac:dyDescent="0.2">
      <c r="A886" s="22" t="s">
        <v>1947</v>
      </c>
    </row>
    <row r="887" spans="1:1" x14ac:dyDescent="0.2">
      <c r="A887" s="22" t="s">
        <v>1947</v>
      </c>
    </row>
    <row r="888" spans="1:1" x14ac:dyDescent="0.2">
      <c r="A888" s="22" t="s">
        <v>1947</v>
      </c>
    </row>
    <row r="889" spans="1:1" x14ac:dyDescent="0.2">
      <c r="A889" s="22" t="s">
        <v>1947</v>
      </c>
    </row>
    <row r="890" spans="1:1" x14ac:dyDescent="0.2">
      <c r="A890" s="22" t="s">
        <v>1947</v>
      </c>
    </row>
    <row r="891" spans="1:1" x14ac:dyDescent="0.2">
      <c r="A891" s="22" t="s">
        <v>1947</v>
      </c>
    </row>
    <row r="892" spans="1:1" x14ac:dyDescent="0.2">
      <c r="A892" s="22" t="s">
        <v>1947</v>
      </c>
    </row>
    <row r="893" spans="1:1" x14ac:dyDescent="0.2">
      <c r="A893" s="22" t="s">
        <v>1947</v>
      </c>
    </row>
    <row r="894" spans="1:1" x14ac:dyDescent="0.2">
      <c r="A894" s="22" t="s">
        <v>1947</v>
      </c>
    </row>
    <row r="895" spans="1:1" x14ac:dyDescent="0.2">
      <c r="A895" s="22" t="s">
        <v>1947</v>
      </c>
    </row>
    <row r="896" spans="1:1" x14ac:dyDescent="0.2">
      <c r="A896" s="22" t="s">
        <v>1947</v>
      </c>
    </row>
    <row r="897" spans="1:1" x14ac:dyDescent="0.2">
      <c r="A897" s="22" t="s">
        <v>1947</v>
      </c>
    </row>
    <row r="898" spans="1:1" x14ac:dyDescent="0.2">
      <c r="A898" s="22" t="s">
        <v>1947</v>
      </c>
    </row>
    <row r="899" spans="1:1" x14ac:dyDescent="0.2">
      <c r="A899" s="22" t="s">
        <v>1947</v>
      </c>
    </row>
    <row r="900" spans="1:1" x14ac:dyDescent="0.2">
      <c r="A900" s="22" t="s">
        <v>1947</v>
      </c>
    </row>
    <row r="901" spans="1:1" x14ac:dyDescent="0.2">
      <c r="A901" s="22" t="s">
        <v>1947</v>
      </c>
    </row>
    <row r="902" spans="1:1" x14ac:dyDescent="0.2">
      <c r="A902" s="22" t="s">
        <v>1947</v>
      </c>
    </row>
    <row r="903" spans="1:1" x14ac:dyDescent="0.2">
      <c r="A903" s="22" t="s">
        <v>1947</v>
      </c>
    </row>
    <row r="904" spans="1:1" x14ac:dyDescent="0.2">
      <c r="A904" s="22" t="s">
        <v>1947</v>
      </c>
    </row>
    <row r="905" spans="1:1" x14ac:dyDescent="0.2">
      <c r="A905" s="22" t="s">
        <v>1947</v>
      </c>
    </row>
    <row r="906" spans="1:1" x14ac:dyDescent="0.2">
      <c r="A906" s="22" t="s">
        <v>1947</v>
      </c>
    </row>
    <row r="907" spans="1:1" x14ac:dyDescent="0.2">
      <c r="A907" s="22" t="s">
        <v>1947</v>
      </c>
    </row>
    <row r="908" spans="1:1" x14ac:dyDescent="0.2">
      <c r="A908" s="22" t="s">
        <v>1947</v>
      </c>
    </row>
    <row r="909" spans="1:1" x14ac:dyDescent="0.2">
      <c r="A909" s="22" t="s">
        <v>1947</v>
      </c>
    </row>
    <row r="910" spans="1:1" x14ac:dyDescent="0.2">
      <c r="A910" s="22" t="s">
        <v>1947</v>
      </c>
    </row>
    <row r="911" spans="1:1" x14ac:dyDescent="0.2">
      <c r="A911" s="22" t="s">
        <v>1947</v>
      </c>
    </row>
    <row r="912" spans="1:1" x14ac:dyDescent="0.2">
      <c r="A912" s="22" t="s">
        <v>1947</v>
      </c>
    </row>
    <row r="913" spans="1:1" x14ac:dyDescent="0.2">
      <c r="A913" s="22" t="s">
        <v>1947</v>
      </c>
    </row>
    <row r="914" spans="1:1" x14ac:dyDescent="0.2">
      <c r="A914" s="22" t="s">
        <v>1947</v>
      </c>
    </row>
    <row r="915" spans="1:1" x14ac:dyDescent="0.2">
      <c r="A915" s="22" t="s">
        <v>1947</v>
      </c>
    </row>
    <row r="916" spans="1:1" x14ac:dyDescent="0.2">
      <c r="A916" s="22" t="s">
        <v>1947</v>
      </c>
    </row>
    <row r="917" spans="1:1" x14ac:dyDescent="0.2">
      <c r="A917" s="22" t="s">
        <v>1947</v>
      </c>
    </row>
    <row r="918" spans="1:1" x14ac:dyDescent="0.2">
      <c r="A918" s="22" t="s">
        <v>1947</v>
      </c>
    </row>
    <row r="919" spans="1:1" x14ac:dyDescent="0.2">
      <c r="A919" s="22" t="s">
        <v>1947</v>
      </c>
    </row>
    <row r="920" spans="1:1" x14ac:dyDescent="0.2">
      <c r="A920" s="22" t="s">
        <v>1947</v>
      </c>
    </row>
    <row r="921" spans="1:1" x14ac:dyDescent="0.2">
      <c r="A921" s="22" t="s">
        <v>1947</v>
      </c>
    </row>
    <row r="922" spans="1:1" x14ac:dyDescent="0.2">
      <c r="A922" s="22" t="s">
        <v>1947</v>
      </c>
    </row>
    <row r="923" spans="1:1" x14ac:dyDescent="0.2">
      <c r="A923" s="22" t="s">
        <v>1947</v>
      </c>
    </row>
    <row r="924" spans="1:1" x14ac:dyDescent="0.2">
      <c r="A924" s="22" t="s">
        <v>1947</v>
      </c>
    </row>
    <row r="925" spans="1:1" x14ac:dyDescent="0.2">
      <c r="A925" s="22" t="s">
        <v>1947</v>
      </c>
    </row>
    <row r="926" spans="1:1" x14ac:dyDescent="0.2">
      <c r="A926" s="22" t="s">
        <v>1947</v>
      </c>
    </row>
    <row r="927" spans="1:1" x14ac:dyDescent="0.2">
      <c r="A927" s="22" t="s">
        <v>1947</v>
      </c>
    </row>
    <row r="928" spans="1:1" x14ac:dyDescent="0.2">
      <c r="A928" s="22" t="s">
        <v>1947</v>
      </c>
    </row>
    <row r="929" spans="1:1" x14ac:dyDescent="0.2">
      <c r="A929" s="22" t="s">
        <v>1947</v>
      </c>
    </row>
    <row r="930" spans="1:1" x14ac:dyDescent="0.2">
      <c r="A930" s="22" t="s">
        <v>1947</v>
      </c>
    </row>
    <row r="931" spans="1:1" x14ac:dyDescent="0.2">
      <c r="A931" s="22" t="s">
        <v>1947</v>
      </c>
    </row>
    <row r="932" spans="1:1" x14ac:dyDescent="0.2">
      <c r="A932" s="22" t="s">
        <v>1947</v>
      </c>
    </row>
    <row r="933" spans="1:1" x14ac:dyDescent="0.2">
      <c r="A933" s="22" t="s">
        <v>1947</v>
      </c>
    </row>
    <row r="934" spans="1:1" x14ac:dyDescent="0.2">
      <c r="A934" s="22" t="s">
        <v>1947</v>
      </c>
    </row>
    <row r="935" spans="1:1" x14ac:dyDescent="0.2">
      <c r="A935" s="22" t="s">
        <v>1947</v>
      </c>
    </row>
    <row r="936" spans="1:1" x14ac:dyDescent="0.2">
      <c r="A936" s="22" t="s">
        <v>1947</v>
      </c>
    </row>
    <row r="937" spans="1:1" x14ac:dyDescent="0.2">
      <c r="A937" s="22" t="s">
        <v>1947</v>
      </c>
    </row>
    <row r="938" spans="1:1" x14ac:dyDescent="0.2">
      <c r="A938" s="22" t="s">
        <v>1947</v>
      </c>
    </row>
    <row r="939" spans="1:1" x14ac:dyDescent="0.2">
      <c r="A939" s="22" t="s">
        <v>1947</v>
      </c>
    </row>
    <row r="940" spans="1:1" x14ac:dyDescent="0.2">
      <c r="A940" s="22" t="s">
        <v>1947</v>
      </c>
    </row>
    <row r="941" spans="1:1" x14ac:dyDescent="0.2">
      <c r="A941" s="22" t="s">
        <v>1947</v>
      </c>
    </row>
    <row r="942" spans="1:1" x14ac:dyDescent="0.2">
      <c r="A942" s="22" t="s">
        <v>1947</v>
      </c>
    </row>
    <row r="943" spans="1:1" x14ac:dyDescent="0.2">
      <c r="A943" s="22" t="s">
        <v>1947</v>
      </c>
    </row>
    <row r="944" spans="1:1" x14ac:dyDescent="0.2">
      <c r="A944" s="22" t="s">
        <v>1947</v>
      </c>
    </row>
    <row r="945" spans="1:1" x14ac:dyDescent="0.2">
      <c r="A945" s="22" t="s">
        <v>1947</v>
      </c>
    </row>
    <row r="946" spans="1:1" x14ac:dyDescent="0.2">
      <c r="A946" s="22" t="s">
        <v>1947</v>
      </c>
    </row>
    <row r="947" spans="1:1" x14ac:dyDescent="0.2">
      <c r="A947" s="22" t="s">
        <v>1947</v>
      </c>
    </row>
    <row r="948" spans="1:1" x14ac:dyDescent="0.2">
      <c r="A948" s="22" t="s">
        <v>1947</v>
      </c>
    </row>
    <row r="949" spans="1:1" x14ac:dyDescent="0.2">
      <c r="A949" s="22" t="s">
        <v>1947</v>
      </c>
    </row>
    <row r="950" spans="1:1" x14ac:dyDescent="0.2">
      <c r="A950" s="22" t="s">
        <v>1947</v>
      </c>
    </row>
    <row r="951" spans="1:1" x14ac:dyDescent="0.2">
      <c r="A951" s="22" t="s">
        <v>1947</v>
      </c>
    </row>
    <row r="952" spans="1:1" x14ac:dyDescent="0.2">
      <c r="A952" s="22" t="s">
        <v>1947</v>
      </c>
    </row>
    <row r="953" spans="1:1" x14ac:dyDescent="0.2">
      <c r="A953" s="22" t="s">
        <v>1947</v>
      </c>
    </row>
    <row r="954" spans="1:1" x14ac:dyDescent="0.2">
      <c r="A954" s="22" t="s">
        <v>1947</v>
      </c>
    </row>
    <row r="955" spans="1:1" x14ac:dyDescent="0.2">
      <c r="A955" s="22" t="s">
        <v>1947</v>
      </c>
    </row>
    <row r="956" spans="1:1" x14ac:dyDescent="0.2">
      <c r="A956" s="22" t="s">
        <v>1947</v>
      </c>
    </row>
    <row r="957" spans="1:1" x14ac:dyDescent="0.2">
      <c r="A957" s="22" t="s">
        <v>1947</v>
      </c>
    </row>
    <row r="958" spans="1:1" x14ac:dyDescent="0.2">
      <c r="A958" s="22" t="s">
        <v>1947</v>
      </c>
    </row>
    <row r="959" spans="1:1" x14ac:dyDescent="0.2">
      <c r="A959" s="22" t="s">
        <v>1947</v>
      </c>
    </row>
    <row r="960" spans="1:1" x14ac:dyDescent="0.2">
      <c r="A960" s="22" t="s">
        <v>1947</v>
      </c>
    </row>
    <row r="961" spans="1:1" x14ac:dyDescent="0.2">
      <c r="A961" s="22" t="s">
        <v>1947</v>
      </c>
    </row>
    <row r="962" spans="1:1" x14ac:dyDescent="0.2">
      <c r="A962" s="22" t="s">
        <v>1947</v>
      </c>
    </row>
    <row r="963" spans="1:1" x14ac:dyDescent="0.2">
      <c r="A963" s="22" t="s">
        <v>1947</v>
      </c>
    </row>
    <row r="964" spans="1:1" x14ac:dyDescent="0.2">
      <c r="A964" s="22" t="s">
        <v>1947</v>
      </c>
    </row>
    <row r="965" spans="1:1" x14ac:dyDescent="0.2">
      <c r="A965" s="22" t="s">
        <v>1947</v>
      </c>
    </row>
    <row r="966" spans="1:1" x14ac:dyDescent="0.2">
      <c r="A966" s="22" t="s">
        <v>1947</v>
      </c>
    </row>
    <row r="967" spans="1:1" x14ac:dyDescent="0.2">
      <c r="A967" s="22" t="s">
        <v>1947</v>
      </c>
    </row>
    <row r="968" spans="1:1" x14ac:dyDescent="0.2">
      <c r="A968" s="22" t="s">
        <v>1947</v>
      </c>
    </row>
    <row r="969" spans="1:1" x14ac:dyDescent="0.2">
      <c r="A969" s="22" t="s">
        <v>1947</v>
      </c>
    </row>
    <row r="970" spans="1:1" x14ac:dyDescent="0.2">
      <c r="A970" s="22" t="s">
        <v>1947</v>
      </c>
    </row>
    <row r="971" spans="1:1" x14ac:dyDescent="0.2">
      <c r="A971" s="22" t="s">
        <v>1947</v>
      </c>
    </row>
    <row r="972" spans="1:1" x14ac:dyDescent="0.2">
      <c r="A972" s="22" t="s">
        <v>1947</v>
      </c>
    </row>
    <row r="973" spans="1:1" x14ac:dyDescent="0.2">
      <c r="A973" s="22" t="s">
        <v>1947</v>
      </c>
    </row>
    <row r="974" spans="1:1" x14ac:dyDescent="0.2">
      <c r="A974" s="22" t="s">
        <v>1947</v>
      </c>
    </row>
    <row r="975" spans="1:1" x14ac:dyDescent="0.2">
      <c r="A975" s="22" t="s">
        <v>1947</v>
      </c>
    </row>
    <row r="976" spans="1:1" x14ac:dyDescent="0.2">
      <c r="A976" s="22" t="s">
        <v>1947</v>
      </c>
    </row>
    <row r="977" spans="1:1" x14ac:dyDescent="0.2">
      <c r="A977" s="22" t="s">
        <v>1947</v>
      </c>
    </row>
    <row r="978" spans="1:1" x14ac:dyDescent="0.2">
      <c r="A978" s="22" t="s">
        <v>1947</v>
      </c>
    </row>
    <row r="979" spans="1:1" x14ac:dyDescent="0.2">
      <c r="A979" s="22" t="s">
        <v>1947</v>
      </c>
    </row>
    <row r="980" spans="1:1" x14ac:dyDescent="0.2">
      <c r="A980" s="22" t="s">
        <v>1947</v>
      </c>
    </row>
    <row r="981" spans="1:1" x14ac:dyDescent="0.2">
      <c r="A981" s="22" t="s">
        <v>1947</v>
      </c>
    </row>
    <row r="982" spans="1:1" x14ac:dyDescent="0.2">
      <c r="A982" s="22" t="s">
        <v>1947</v>
      </c>
    </row>
    <row r="983" spans="1:1" x14ac:dyDescent="0.2">
      <c r="A983" s="22" t="s">
        <v>1947</v>
      </c>
    </row>
    <row r="984" spans="1:1" x14ac:dyDescent="0.2">
      <c r="A984" s="22" t="s">
        <v>1947</v>
      </c>
    </row>
    <row r="985" spans="1:1" x14ac:dyDescent="0.2">
      <c r="A985" s="22" t="s">
        <v>1947</v>
      </c>
    </row>
    <row r="986" spans="1:1" x14ac:dyDescent="0.2">
      <c r="A986" s="22" t="s">
        <v>1947</v>
      </c>
    </row>
    <row r="987" spans="1:1" x14ac:dyDescent="0.2">
      <c r="A987" s="22" t="s">
        <v>1947</v>
      </c>
    </row>
    <row r="988" spans="1:1" x14ac:dyDescent="0.2">
      <c r="A988" s="22" t="s">
        <v>1947</v>
      </c>
    </row>
    <row r="989" spans="1:1" x14ac:dyDescent="0.2">
      <c r="A989" s="22" t="s">
        <v>1947</v>
      </c>
    </row>
    <row r="990" spans="1:1" x14ac:dyDescent="0.2">
      <c r="A990" s="22" t="s">
        <v>1947</v>
      </c>
    </row>
    <row r="991" spans="1:1" x14ac:dyDescent="0.2">
      <c r="A991" s="22" t="s">
        <v>1947</v>
      </c>
    </row>
    <row r="992" spans="1:1" x14ac:dyDescent="0.2">
      <c r="A992" s="22" t="s">
        <v>1947</v>
      </c>
    </row>
    <row r="993" spans="1:1" x14ac:dyDescent="0.2">
      <c r="A993" s="22" t="s">
        <v>1947</v>
      </c>
    </row>
    <row r="994" spans="1:1" x14ac:dyDescent="0.2">
      <c r="A994" s="22" t="s">
        <v>1947</v>
      </c>
    </row>
    <row r="995" spans="1:1" x14ac:dyDescent="0.2">
      <c r="A995" s="22" t="s">
        <v>1947</v>
      </c>
    </row>
    <row r="996" spans="1:1" x14ac:dyDescent="0.2">
      <c r="A996" s="22" t="s">
        <v>1947</v>
      </c>
    </row>
    <row r="997" spans="1:1" x14ac:dyDescent="0.2">
      <c r="A997" s="22" t="s">
        <v>1947</v>
      </c>
    </row>
    <row r="998" spans="1:1" x14ac:dyDescent="0.2">
      <c r="A998" s="22" t="s">
        <v>1947</v>
      </c>
    </row>
    <row r="999" spans="1:1" x14ac:dyDescent="0.2">
      <c r="A999" s="22" t="s">
        <v>1947</v>
      </c>
    </row>
    <row r="1000" spans="1:1" x14ac:dyDescent="0.2">
      <c r="A1000" s="22" t="s">
        <v>1947</v>
      </c>
    </row>
    <row r="1001" spans="1:1" x14ac:dyDescent="0.2">
      <c r="A1001" s="22" t="s">
        <v>1947</v>
      </c>
    </row>
    <row r="1002" spans="1:1" x14ac:dyDescent="0.2">
      <c r="A1002" s="22" t="s">
        <v>1947</v>
      </c>
    </row>
    <row r="1003" spans="1:1" x14ac:dyDescent="0.2">
      <c r="A1003" s="22" t="s">
        <v>1947</v>
      </c>
    </row>
    <row r="1004" spans="1:1" x14ac:dyDescent="0.2">
      <c r="A1004" s="22" t="s">
        <v>1947</v>
      </c>
    </row>
    <row r="1005" spans="1:1" x14ac:dyDescent="0.2">
      <c r="A1005" s="22" t="s">
        <v>1947</v>
      </c>
    </row>
    <row r="1006" spans="1:1" x14ac:dyDescent="0.2">
      <c r="A1006" s="22" t="s">
        <v>1947</v>
      </c>
    </row>
    <row r="1007" spans="1:1" x14ac:dyDescent="0.2">
      <c r="A1007" s="22" t="s">
        <v>1947</v>
      </c>
    </row>
    <row r="1008" spans="1:1" x14ac:dyDescent="0.2">
      <c r="A1008" s="22" t="s">
        <v>1947</v>
      </c>
    </row>
    <row r="1009" spans="1:1" x14ac:dyDescent="0.2">
      <c r="A1009" s="22" t="s">
        <v>1947</v>
      </c>
    </row>
    <row r="1010" spans="1:1" x14ac:dyDescent="0.2">
      <c r="A1010" s="22" t="s">
        <v>1947</v>
      </c>
    </row>
    <row r="1011" spans="1:1" x14ac:dyDescent="0.2">
      <c r="A1011" s="22" t="s">
        <v>1947</v>
      </c>
    </row>
    <row r="1012" spans="1:1" x14ac:dyDescent="0.2">
      <c r="A1012" s="22" t="s">
        <v>1947</v>
      </c>
    </row>
    <row r="1013" spans="1:1" x14ac:dyDescent="0.2">
      <c r="A1013" s="22" t="s">
        <v>1947</v>
      </c>
    </row>
    <row r="1014" spans="1:1" x14ac:dyDescent="0.2">
      <c r="A1014" s="22" t="s">
        <v>1947</v>
      </c>
    </row>
    <row r="1015" spans="1:1" x14ac:dyDescent="0.2">
      <c r="A1015" s="22" t="s">
        <v>1947</v>
      </c>
    </row>
    <row r="1016" spans="1:1" x14ac:dyDescent="0.2">
      <c r="A1016" s="22" t="s">
        <v>1947</v>
      </c>
    </row>
    <row r="1017" spans="1:1" x14ac:dyDescent="0.2">
      <c r="A1017" s="22" t="s">
        <v>1947</v>
      </c>
    </row>
    <row r="1018" spans="1:1" x14ac:dyDescent="0.2">
      <c r="A1018" s="22" t="s">
        <v>1947</v>
      </c>
    </row>
    <row r="1019" spans="1:1" x14ac:dyDescent="0.2">
      <c r="A1019" s="22" t="s">
        <v>1947</v>
      </c>
    </row>
    <row r="1020" spans="1:1" x14ac:dyDescent="0.2">
      <c r="A1020" s="22" t="s">
        <v>1947</v>
      </c>
    </row>
    <row r="1021" spans="1:1" x14ac:dyDescent="0.2">
      <c r="A1021" s="22" t="s">
        <v>1947</v>
      </c>
    </row>
    <row r="1022" spans="1:1" x14ac:dyDescent="0.2">
      <c r="A1022" s="22" t="s">
        <v>1947</v>
      </c>
    </row>
    <row r="1023" spans="1:1" x14ac:dyDescent="0.2">
      <c r="A1023" s="22" t="s">
        <v>1947</v>
      </c>
    </row>
    <row r="1024" spans="1:1" x14ac:dyDescent="0.2">
      <c r="A1024" s="22" t="s">
        <v>1947</v>
      </c>
    </row>
    <row r="1025" spans="1:1" x14ac:dyDescent="0.2">
      <c r="A1025" s="22" t="s">
        <v>1947</v>
      </c>
    </row>
    <row r="1026" spans="1:1" x14ac:dyDescent="0.2">
      <c r="A1026" s="22" t="s">
        <v>1947</v>
      </c>
    </row>
    <row r="1027" spans="1:1" x14ac:dyDescent="0.2">
      <c r="A1027" s="22" t="s">
        <v>1947</v>
      </c>
    </row>
    <row r="1028" spans="1:1" x14ac:dyDescent="0.2">
      <c r="A1028" s="22" t="s">
        <v>1947</v>
      </c>
    </row>
    <row r="1029" spans="1:1" x14ac:dyDescent="0.2">
      <c r="A1029" s="22" t="s">
        <v>1947</v>
      </c>
    </row>
    <row r="1030" spans="1:1" x14ac:dyDescent="0.2">
      <c r="A1030" s="22" t="s">
        <v>1947</v>
      </c>
    </row>
    <row r="1031" spans="1:1" x14ac:dyDescent="0.2">
      <c r="A1031" s="22" t="s">
        <v>1947</v>
      </c>
    </row>
    <row r="1032" spans="1:1" x14ac:dyDescent="0.2">
      <c r="A1032" s="22" t="s">
        <v>1947</v>
      </c>
    </row>
    <row r="1033" spans="1:1" x14ac:dyDescent="0.2">
      <c r="A1033" s="22" t="s">
        <v>1947</v>
      </c>
    </row>
    <row r="1034" spans="1:1" x14ac:dyDescent="0.2">
      <c r="A1034" s="22" t="s">
        <v>1947</v>
      </c>
    </row>
    <row r="1035" spans="1:1" x14ac:dyDescent="0.2">
      <c r="A1035" s="22" t="s">
        <v>1947</v>
      </c>
    </row>
    <row r="1036" spans="1:1" x14ac:dyDescent="0.2">
      <c r="A1036" s="22" t="s">
        <v>1947</v>
      </c>
    </row>
    <row r="1037" spans="1:1" x14ac:dyDescent="0.2">
      <c r="A1037" s="22" t="s">
        <v>1947</v>
      </c>
    </row>
    <row r="1038" spans="1:1" x14ac:dyDescent="0.2">
      <c r="A1038" s="22" t="s">
        <v>1947</v>
      </c>
    </row>
    <row r="1039" spans="1:1" x14ac:dyDescent="0.2">
      <c r="A1039" s="22" t="s">
        <v>1947</v>
      </c>
    </row>
    <row r="1040" spans="1:1" x14ac:dyDescent="0.2">
      <c r="A1040" s="22" t="s">
        <v>1947</v>
      </c>
    </row>
    <row r="1041" spans="1:1" x14ac:dyDescent="0.2">
      <c r="A1041" s="22" t="s">
        <v>1947</v>
      </c>
    </row>
    <row r="1042" spans="1:1" x14ac:dyDescent="0.2">
      <c r="A1042" s="22" t="s">
        <v>1947</v>
      </c>
    </row>
    <row r="1043" spans="1:1" x14ac:dyDescent="0.2">
      <c r="A1043" s="22" t="s">
        <v>1947</v>
      </c>
    </row>
    <row r="1044" spans="1:1" x14ac:dyDescent="0.2">
      <c r="A1044" s="22" t="s">
        <v>1947</v>
      </c>
    </row>
    <row r="1045" spans="1:1" x14ac:dyDescent="0.2">
      <c r="A1045" s="22" t="s">
        <v>1947</v>
      </c>
    </row>
    <row r="1046" spans="1:1" x14ac:dyDescent="0.2">
      <c r="A1046" s="22" t="s">
        <v>1947</v>
      </c>
    </row>
    <row r="1047" spans="1:1" x14ac:dyDescent="0.2">
      <c r="A1047" s="22" t="s">
        <v>1947</v>
      </c>
    </row>
    <row r="1048" spans="1:1" x14ac:dyDescent="0.2">
      <c r="A1048" s="22" t="s">
        <v>1947</v>
      </c>
    </row>
    <row r="1049" spans="1:1" x14ac:dyDescent="0.2">
      <c r="A1049" s="22" t="s">
        <v>1947</v>
      </c>
    </row>
    <row r="1050" spans="1:1" x14ac:dyDescent="0.2">
      <c r="A1050" s="22" t="s">
        <v>1947</v>
      </c>
    </row>
    <row r="1051" spans="1:1" x14ac:dyDescent="0.2">
      <c r="A1051" s="22" t="s">
        <v>1947</v>
      </c>
    </row>
    <row r="1052" spans="1:1" x14ac:dyDescent="0.2">
      <c r="A1052" s="22" t="s">
        <v>1947</v>
      </c>
    </row>
    <row r="1053" spans="1:1" x14ac:dyDescent="0.2">
      <c r="A1053" s="22" t="s">
        <v>1947</v>
      </c>
    </row>
    <row r="1054" spans="1:1" x14ac:dyDescent="0.2">
      <c r="A1054" s="22" t="s">
        <v>1947</v>
      </c>
    </row>
    <row r="1055" spans="1:1" x14ac:dyDescent="0.2">
      <c r="A1055" s="22" t="s">
        <v>1947</v>
      </c>
    </row>
    <row r="1056" spans="1:1" x14ac:dyDescent="0.2">
      <c r="A1056" s="22" t="s">
        <v>1947</v>
      </c>
    </row>
    <row r="1057" spans="1:1" x14ac:dyDescent="0.2">
      <c r="A1057" s="22" t="s">
        <v>1947</v>
      </c>
    </row>
    <row r="1058" spans="1:1" x14ac:dyDescent="0.2">
      <c r="A1058" s="22" t="s">
        <v>1947</v>
      </c>
    </row>
    <row r="1059" spans="1:1" x14ac:dyDescent="0.2">
      <c r="A1059" s="22" t="s">
        <v>1947</v>
      </c>
    </row>
    <row r="1060" spans="1:1" x14ac:dyDescent="0.2">
      <c r="A1060" s="22" t="s">
        <v>1947</v>
      </c>
    </row>
    <row r="1061" spans="1:1" x14ac:dyDescent="0.2">
      <c r="A1061" s="22" t="s">
        <v>1947</v>
      </c>
    </row>
    <row r="1062" spans="1:1" x14ac:dyDescent="0.2">
      <c r="A1062" s="22" t="s">
        <v>1947</v>
      </c>
    </row>
    <row r="1063" spans="1:1" x14ac:dyDescent="0.2">
      <c r="A1063" s="22" t="s">
        <v>1947</v>
      </c>
    </row>
    <row r="1064" spans="1:1" x14ac:dyDescent="0.2">
      <c r="A1064" s="22" t="s">
        <v>1947</v>
      </c>
    </row>
    <row r="1065" spans="1:1" x14ac:dyDescent="0.2">
      <c r="A1065" s="22" t="s">
        <v>1947</v>
      </c>
    </row>
    <row r="1066" spans="1:1" x14ac:dyDescent="0.2">
      <c r="A1066" s="22" t="s">
        <v>1947</v>
      </c>
    </row>
    <row r="1067" spans="1:1" x14ac:dyDescent="0.2">
      <c r="A1067" s="22" t="s">
        <v>1947</v>
      </c>
    </row>
    <row r="1068" spans="1:1" x14ac:dyDescent="0.2">
      <c r="A1068" s="22" t="s">
        <v>1947</v>
      </c>
    </row>
    <row r="1069" spans="1:1" x14ac:dyDescent="0.2">
      <c r="A1069" s="22" t="s">
        <v>1947</v>
      </c>
    </row>
    <row r="1070" spans="1:1" x14ac:dyDescent="0.2">
      <c r="A1070" s="22" t="s">
        <v>1947</v>
      </c>
    </row>
    <row r="1071" spans="1:1" x14ac:dyDescent="0.2">
      <c r="A1071" s="22" t="s">
        <v>1947</v>
      </c>
    </row>
    <row r="1072" spans="1:1" x14ac:dyDescent="0.2">
      <c r="A1072" s="22" t="s">
        <v>1947</v>
      </c>
    </row>
    <row r="1073" spans="1:1" x14ac:dyDescent="0.2">
      <c r="A1073" s="22" t="s">
        <v>1947</v>
      </c>
    </row>
    <row r="1074" spans="1:1" x14ac:dyDescent="0.2">
      <c r="A1074" s="22" t="s">
        <v>1947</v>
      </c>
    </row>
    <row r="1075" spans="1:1" x14ac:dyDescent="0.2">
      <c r="A1075" s="22" t="s">
        <v>1947</v>
      </c>
    </row>
    <row r="1076" spans="1:1" x14ac:dyDescent="0.2">
      <c r="A1076" s="22" t="s">
        <v>1947</v>
      </c>
    </row>
    <row r="1077" spans="1:1" x14ac:dyDescent="0.2">
      <c r="A1077" s="22" t="s">
        <v>1947</v>
      </c>
    </row>
    <row r="1078" spans="1:1" x14ac:dyDescent="0.2">
      <c r="A1078" s="22" t="s">
        <v>1947</v>
      </c>
    </row>
    <row r="1079" spans="1:1" x14ac:dyDescent="0.2">
      <c r="A1079" s="22" t="s">
        <v>1947</v>
      </c>
    </row>
    <row r="1080" spans="1:1" x14ac:dyDescent="0.2">
      <c r="A1080" s="22" t="s">
        <v>1947</v>
      </c>
    </row>
    <row r="1081" spans="1:1" x14ac:dyDescent="0.2">
      <c r="A1081" s="22" t="s">
        <v>1947</v>
      </c>
    </row>
    <row r="1082" spans="1:1" x14ac:dyDescent="0.2">
      <c r="A1082" s="22" t="s">
        <v>1947</v>
      </c>
    </row>
    <row r="1083" spans="1:1" x14ac:dyDescent="0.2">
      <c r="A1083" s="22" t="s">
        <v>1947</v>
      </c>
    </row>
    <row r="1084" spans="1:1" x14ac:dyDescent="0.2">
      <c r="A1084" s="22" t="s">
        <v>1947</v>
      </c>
    </row>
    <row r="1085" spans="1:1" x14ac:dyDescent="0.2">
      <c r="A1085" s="22" t="s">
        <v>1947</v>
      </c>
    </row>
    <row r="1086" spans="1:1" x14ac:dyDescent="0.2">
      <c r="A1086" s="22" t="s">
        <v>1947</v>
      </c>
    </row>
    <row r="1087" spans="1:1" x14ac:dyDescent="0.2">
      <c r="A1087" s="22" t="s">
        <v>1947</v>
      </c>
    </row>
    <row r="1088" spans="1:1" x14ac:dyDescent="0.2">
      <c r="A1088" s="22" t="s">
        <v>1947</v>
      </c>
    </row>
    <row r="1089" spans="1:1" x14ac:dyDescent="0.2">
      <c r="A1089" s="22" t="s">
        <v>1947</v>
      </c>
    </row>
    <row r="1090" spans="1:1" x14ac:dyDescent="0.2">
      <c r="A1090" s="22" t="s">
        <v>1947</v>
      </c>
    </row>
    <row r="1091" spans="1:1" x14ac:dyDescent="0.2">
      <c r="A1091" s="22" t="s">
        <v>1947</v>
      </c>
    </row>
    <row r="1092" spans="1:1" x14ac:dyDescent="0.2">
      <c r="A1092" s="22" t="s">
        <v>1947</v>
      </c>
    </row>
    <row r="1093" spans="1:1" x14ac:dyDescent="0.2">
      <c r="A1093" s="22" t="s">
        <v>1947</v>
      </c>
    </row>
    <row r="1094" spans="1:1" x14ac:dyDescent="0.2">
      <c r="A1094" s="22" t="s">
        <v>1947</v>
      </c>
    </row>
    <row r="1095" spans="1:1" x14ac:dyDescent="0.2">
      <c r="A1095" s="22" t="s">
        <v>1947</v>
      </c>
    </row>
    <row r="1096" spans="1:1" x14ac:dyDescent="0.2">
      <c r="A1096" s="22" t="s">
        <v>1947</v>
      </c>
    </row>
    <row r="1097" spans="1:1" x14ac:dyDescent="0.2">
      <c r="A1097" s="22" t="s">
        <v>1947</v>
      </c>
    </row>
    <row r="1098" spans="1:1" x14ac:dyDescent="0.2">
      <c r="A1098" s="22" t="s">
        <v>1947</v>
      </c>
    </row>
    <row r="1099" spans="1:1" x14ac:dyDescent="0.2">
      <c r="A1099" s="22" t="s">
        <v>1947</v>
      </c>
    </row>
    <row r="1100" spans="1:1" x14ac:dyDescent="0.2">
      <c r="A1100" s="22" t="s">
        <v>1947</v>
      </c>
    </row>
    <row r="1101" spans="1:1" x14ac:dyDescent="0.2">
      <c r="A1101" s="22" t="s">
        <v>1947</v>
      </c>
    </row>
    <row r="1102" spans="1:1" x14ac:dyDescent="0.2">
      <c r="A1102" s="22" t="s">
        <v>1947</v>
      </c>
    </row>
    <row r="1103" spans="1:1" x14ac:dyDescent="0.2">
      <c r="A1103" s="22" t="s">
        <v>1947</v>
      </c>
    </row>
    <row r="1104" spans="1:1" x14ac:dyDescent="0.2">
      <c r="A1104" s="22" t="s">
        <v>1947</v>
      </c>
    </row>
    <row r="1105" spans="1:1" x14ac:dyDescent="0.2">
      <c r="A1105" s="22" t="s">
        <v>1947</v>
      </c>
    </row>
    <row r="1106" spans="1:1" x14ac:dyDescent="0.2">
      <c r="A1106" s="22" t="s">
        <v>1947</v>
      </c>
    </row>
    <row r="1107" spans="1:1" x14ac:dyDescent="0.2">
      <c r="A1107" s="22" t="s">
        <v>1947</v>
      </c>
    </row>
    <row r="1108" spans="1:1" x14ac:dyDescent="0.2">
      <c r="A1108" s="22" t="s">
        <v>1947</v>
      </c>
    </row>
    <row r="1109" spans="1:1" x14ac:dyDescent="0.2">
      <c r="A1109" s="22" t="s">
        <v>1947</v>
      </c>
    </row>
    <row r="1110" spans="1:1" x14ac:dyDescent="0.2">
      <c r="A1110" s="22" t="s">
        <v>1947</v>
      </c>
    </row>
    <row r="1111" spans="1:1" x14ac:dyDescent="0.2">
      <c r="A1111" s="22" t="s">
        <v>1947</v>
      </c>
    </row>
    <row r="1112" spans="1:1" x14ac:dyDescent="0.2">
      <c r="A1112" s="22" t="s">
        <v>1947</v>
      </c>
    </row>
    <row r="1113" spans="1:1" x14ac:dyDescent="0.2">
      <c r="A1113" s="22" t="s">
        <v>1947</v>
      </c>
    </row>
    <row r="1114" spans="1:1" x14ac:dyDescent="0.2">
      <c r="A1114" s="22" t="s">
        <v>1947</v>
      </c>
    </row>
    <row r="1115" spans="1:1" x14ac:dyDescent="0.2">
      <c r="A1115" s="22" t="s">
        <v>1947</v>
      </c>
    </row>
    <row r="1116" spans="1:1" x14ac:dyDescent="0.2">
      <c r="A1116" s="22" t="s">
        <v>1947</v>
      </c>
    </row>
    <row r="1117" spans="1:1" x14ac:dyDescent="0.2">
      <c r="A1117" s="22" t="s">
        <v>1947</v>
      </c>
    </row>
    <row r="1118" spans="1:1" x14ac:dyDescent="0.2">
      <c r="A1118" s="22" t="s">
        <v>1947</v>
      </c>
    </row>
    <row r="1119" spans="1:1" x14ac:dyDescent="0.2">
      <c r="A1119" s="22" t="s">
        <v>1947</v>
      </c>
    </row>
    <row r="1120" spans="1:1" x14ac:dyDescent="0.2">
      <c r="A1120" s="22" t="s">
        <v>1947</v>
      </c>
    </row>
    <row r="1121" spans="1:1" x14ac:dyDescent="0.2">
      <c r="A1121" s="22" t="s">
        <v>1947</v>
      </c>
    </row>
    <row r="1122" spans="1:1" x14ac:dyDescent="0.2">
      <c r="A1122" s="22" t="s">
        <v>1947</v>
      </c>
    </row>
    <row r="1123" spans="1:1" x14ac:dyDescent="0.2">
      <c r="A1123" s="22" t="s">
        <v>1947</v>
      </c>
    </row>
    <row r="1124" spans="1:1" x14ac:dyDescent="0.2">
      <c r="A1124" s="22" t="s">
        <v>1947</v>
      </c>
    </row>
    <row r="1125" spans="1:1" x14ac:dyDescent="0.2">
      <c r="A1125" s="22" t="s">
        <v>1947</v>
      </c>
    </row>
    <row r="1126" spans="1:1" x14ac:dyDescent="0.2">
      <c r="A1126" s="22" t="s">
        <v>1947</v>
      </c>
    </row>
    <row r="1127" spans="1:1" x14ac:dyDescent="0.2">
      <c r="A1127" s="22" t="s">
        <v>1947</v>
      </c>
    </row>
    <row r="1128" spans="1:1" x14ac:dyDescent="0.2">
      <c r="A1128" s="22" t="s">
        <v>1947</v>
      </c>
    </row>
    <row r="1129" spans="1:1" x14ac:dyDescent="0.2">
      <c r="A1129" s="22" t="s">
        <v>1947</v>
      </c>
    </row>
    <row r="1130" spans="1:1" x14ac:dyDescent="0.2">
      <c r="A1130" s="22" t="s">
        <v>1947</v>
      </c>
    </row>
    <row r="1131" spans="1:1" x14ac:dyDescent="0.2">
      <c r="A1131" s="22" t="s">
        <v>1947</v>
      </c>
    </row>
    <row r="1132" spans="1:1" x14ac:dyDescent="0.2">
      <c r="A1132" s="22" t="s">
        <v>1947</v>
      </c>
    </row>
    <row r="1133" spans="1:1" x14ac:dyDescent="0.2">
      <c r="A1133" s="22" t="s">
        <v>1947</v>
      </c>
    </row>
    <row r="1134" spans="1:1" x14ac:dyDescent="0.2">
      <c r="A1134" s="22" t="s">
        <v>1947</v>
      </c>
    </row>
    <row r="1135" spans="1:1" x14ac:dyDescent="0.2">
      <c r="A1135" s="22" t="s">
        <v>1947</v>
      </c>
    </row>
    <row r="1136" spans="1:1" x14ac:dyDescent="0.2">
      <c r="A1136" s="22" t="s">
        <v>1947</v>
      </c>
    </row>
    <row r="1137" spans="1:1" x14ac:dyDescent="0.2">
      <c r="A1137" s="22" t="s">
        <v>1947</v>
      </c>
    </row>
    <row r="1138" spans="1:1" x14ac:dyDescent="0.2">
      <c r="A1138" s="22" t="s">
        <v>1947</v>
      </c>
    </row>
    <row r="1139" spans="1:1" x14ac:dyDescent="0.2">
      <c r="A1139" s="22" t="s">
        <v>1947</v>
      </c>
    </row>
    <row r="1140" spans="1:1" x14ac:dyDescent="0.2">
      <c r="A1140" s="22" t="s">
        <v>1947</v>
      </c>
    </row>
    <row r="1141" spans="1:1" x14ac:dyDescent="0.2">
      <c r="A1141" s="22" t="s">
        <v>1947</v>
      </c>
    </row>
    <row r="1142" spans="1:1" x14ac:dyDescent="0.2">
      <c r="A1142" s="22" t="s">
        <v>1947</v>
      </c>
    </row>
    <row r="1143" spans="1:1" x14ac:dyDescent="0.2">
      <c r="A1143" s="22" t="s">
        <v>1947</v>
      </c>
    </row>
    <row r="1144" spans="1:1" x14ac:dyDescent="0.2">
      <c r="A1144" s="22" t="s">
        <v>1947</v>
      </c>
    </row>
    <row r="1145" spans="1:1" x14ac:dyDescent="0.2">
      <c r="A1145" s="22" t="s">
        <v>1947</v>
      </c>
    </row>
    <row r="1146" spans="1:1" x14ac:dyDescent="0.2">
      <c r="A1146" s="22" t="s">
        <v>1947</v>
      </c>
    </row>
    <row r="1147" spans="1:1" x14ac:dyDescent="0.2">
      <c r="A1147" s="22" t="s">
        <v>1947</v>
      </c>
    </row>
    <row r="1148" spans="1:1" x14ac:dyDescent="0.2">
      <c r="A1148" s="22" t="s">
        <v>1947</v>
      </c>
    </row>
    <row r="1149" spans="1:1" x14ac:dyDescent="0.2">
      <c r="A1149" s="22" t="s">
        <v>1947</v>
      </c>
    </row>
    <row r="1150" spans="1:1" x14ac:dyDescent="0.2">
      <c r="A1150" s="22" t="s">
        <v>1947</v>
      </c>
    </row>
    <row r="1151" spans="1:1" x14ac:dyDescent="0.2">
      <c r="A1151" s="22" t="s">
        <v>1947</v>
      </c>
    </row>
    <row r="1152" spans="1:1" x14ac:dyDescent="0.2">
      <c r="A1152" s="22" t="s">
        <v>1947</v>
      </c>
    </row>
    <row r="1153" spans="1:1" x14ac:dyDescent="0.2">
      <c r="A1153" s="22" t="s">
        <v>1947</v>
      </c>
    </row>
    <row r="1154" spans="1:1" x14ac:dyDescent="0.2">
      <c r="A1154" s="22" t="s">
        <v>1947</v>
      </c>
    </row>
    <row r="1155" spans="1:1" x14ac:dyDescent="0.2">
      <c r="A1155" s="22" t="s">
        <v>1947</v>
      </c>
    </row>
    <row r="1156" spans="1:1" x14ac:dyDescent="0.2">
      <c r="A1156" s="22" t="s">
        <v>1947</v>
      </c>
    </row>
    <row r="1157" spans="1:1" x14ac:dyDescent="0.2">
      <c r="A1157" s="22" t="s">
        <v>1947</v>
      </c>
    </row>
    <row r="1158" spans="1:1" x14ac:dyDescent="0.2">
      <c r="A1158" s="22" t="s">
        <v>1947</v>
      </c>
    </row>
    <row r="1159" spans="1:1" x14ac:dyDescent="0.2">
      <c r="A1159" s="22" t="s">
        <v>1947</v>
      </c>
    </row>
    <row r="1160" spans="1:1" x14ac:dyDescent="0.2">
      <c r="A1160" s="22" t="s">
        <v>1947</v>
      </c>
    </row>
    <row r="1161" spans="1:1" x14ac:dyDescent="0.2">
      <c r="A1161" s="22" t="s">
        <v>1947</v>
      </c>
    </row>
    <row r="1162" spans="1:1" x14ac:dyDescent="0.2">
      <c r="A1162" s="22" t="s">
        <v>1947</v>
      </c>
    </row>
    <row r="1163" spans="1:1" x14ac:dyDescent="0.2">
      <c r="A1163" s="22" t="s">
        <v>1947</v>
      </c>
    </row>
    <row r="1164" spans="1:1" x14ac:dyDescent="0.2">
      <c r="A1164" s="22" t="s">
        <v>1947</v>
      </c>
    </row>
    <row r="1165" spans="1:1" x14ac:dyDescent="0.2">
      <c r="A1165" s="22" t="s">
        <v>1947</v>
      </c>
    </row>
    <row r="1166" spans="1:1" x14ac:dyDescent="0.2">
      <c r="A1166" s="22" t="s">
        <v>1947</v>
      </c>
    </row>
    <row r="1167" spans="1:1" x14ac:dyDescent="0.2">
      <c r="A1167" s="22" t="s">
        <v>1947</v>
      </c>
    </row>
    <row r="1168" spans="1:1" x14ac:dyDescent="0.2">
      <c r="A1168" s="22" t="s">
        <v>1947</v>
      </c>
    </row>
    <row r="1169" spans="1:1" x14ac:dyDescent="0.2">
      <c r="A1169" s="22" t="s">
        <v>1947</v>
      </c>
    </row>
    <row r="1170" spans="1:1" x14ac:dyDescent="0.2">
      <c r="A1170" s="22" t="s">
        <v>1947</v>
      </c>
    </row>
    <row r="1171" spans="1:1" x14ac:dyDescent="0.2">
      <c r="A1171" s="22" t="s">
        <v>1947</v>
      </c>
    </row>
    <row r="1172" spans="1:1" x14ac:dyDescent="0.2">
      <c r="A1172" s="22" t="s">
        <v>1947</v>
      </c>
    </row>
    <row r="1173" spans="1:1" x14ac:dyDescent="0.2">
      <c r="A1173" s="22" t="s">
        <v>1947</v>
      </c>
    </row>
    <row r="1174" spans="1:1" x14ac:dyDescent="0.2">
      <c r="A1174" s="22" t="s">
        <v>1947</v>
      </c>
    </row>
    <row r="1175" spans="1:1" x14ac:dyDescent="0.2">
      <c r="A1175" s="22" t="s">
        <v>1947</v>
      </c>
    </row>
    <row r="1176" spans="1:1" x14ac:dyDescent="0.2">
      <c r="A1176" s="22" t="s">
        <v>1947</v>
      </c>
    </row>
    <row r="1177" spans="1:1" x14ac:dyDescent="0.2">
      <c r="A1177" s="22" t="s">
        <v>1947</v>
      </c>
    </row>
    <row r="1178" spans="1:1" x14ac:dyDescent="0.2">
      <c r="A1178" s="22" t="s">
        <v>1947</v>
      </c>
    </row>
    <row r="1179" spans="1:1" x14ac:dyDescent="0.2">
      <c r="A1179" s="22" t="s">
        <v>1947</v>
      </c>
    </row>
    <row r="1180" spans="1:1" x14ac:dyDescent="0.2">
      <c r="A1180" s="22" t="s">
        <v>1947</v>
      </c>
    </row>
    <row r="1181" spans="1:1" x14ac:dyDescent="0.2">
      <c r="A1181" s="22" t="s">
        <v>1947</v>
      </c>
    </row>
    <row r="1182" spans="1:1" x14ac:dyDescent="0.2">
      <c r="A1182" s="22" t="s">
        <v>1947</v>
      </c>
    </row>
    <row r="1183" spans="1:1" x14ac:dyDescent="0.2">
      <c r="A1183" s="22" t="s">
        <v>1947</v>
      </c>
    </row>
    <row r="1184" spans="1:1" x14ac:dyDescent="0.2">
      <c r="A1184" s="22" t="s">
        <v>1947</v>
      </c>
    </row>
    <row r="1185" spans="1:1" x14ac:dyDescent="0.2">
      <c r="A1185" s="22" t="s">
        <v>1947</v>
      </c>
    </row>
    <row r="1186" spans="1:1" x14ac:dyDescent="0.2">
      <c r="A1186" s="22" t="s">
        <v>1947</v>
      </c>
    </row>
    <row r="1187" spans="1:1" x14ac:dyDescent="0.2">
      <c r="A1187" s="22" t="s">
        <v>1947</v>
      </c>
    </row>
    <row r="1188" spans="1:1" x14ac:dyDescent="0.2">
      <c r="A1188" s="22" t="s">
        <v>1947</v>
      </c>
    </row>
    <row r="1189" spans="1:1" x14ac:dyDescent="0.2">
      <c r="A1189" s="22" t="s">
        <v>1947</v>
      </c>
    </row>
    <row r="1190" spans="1:1" x14ac:dyDescent="0.2">
      <c r="A1190" s="22" t="s">
        <v>1947</v>
      </c>
    </row>
    <row r="1191" spans="1:1" x14ac:dyDescent="0.2">
      <c r="A1191" s="22" t="s">
        <v>1947</v>
      </c>
    </row>
    <row r="1192" spans="1:1" x14ac:dyDescent="0.2">
      <c r="A1192" s="22" t="s">
        <v>1947</v>
      </c>
    </row>
    <row r="1193" spans="1:1" x14ac:dyDescent="0.2">
      <c r="A1193" s="22" t="s">
        <v>1947</v>
      </c>
    </row>
    <row r="1194" spans="1:1" x14ac:dyDescent="0.2">
      <c r="A1194" s="22" t="s">
        <v>1947</v>
      </c>
    </row>
    <row r="1195" spans="1:1" x14ac:dyDescent="0.2">
      <c r="A1195" s="22" t="s">
        <v>1947</v>
      </c>
    </row>
    <row r="1196" spans="1:1" x14ac:dyDescent="0.2">
      <c r="A1196" s="22" t="s">
        <v>1947</v>
      </c>
    </row>
    <row r="1197" spans="1:1" x14ac:dyDescent="0.2">
      <c r="A1197" s="22" t="s">
        <v>1947</v>
      </c>
    </row>
    <row r="1198" spans="1:1" x14ac:dyDescent="0.2">
      <c r="A1198" s="22" t="s">
        <v>1947</v>
      </c>
    </row>
    <row r="1199" spans="1:1" x14ac:dyDescent="0.2">
      <c r="A1199" s="22" t="s">
        <v>1947</v>
      </c>
    </row>
    <row r="1200" spans="1:1" x14ac:dyDescent="0.2">
      <c r="A1200" s="22" t="s">
        <v>1947</v>
      </c>
    </row>
    <row r="1201" spans="1:1" x14ac:dyDescent="0.2">
      <c r="A1201" s="22" t="s">
        <v>1947</v>
      </c>
    </row>
    <row r="1202" spans="1:1" x14ac:dyDescent="0.2">
      <c r="A1202" s="22" t="s">
        <v>1947</v>
      </c>
    </row>
    <row r="1203" spans="1:1" x14ac:dyDescent="0.2">
      <c r="A1203" s="22" t="s">
        <v>1947</v>
      </c>
    </row>
    <row r="1204" spans="1:1" x14ac:dyDescent="0.2">
      <c r="A1204" s="22" t="s">
        <v>1947</v>
      </c>
    </row>
    <row r="1205" spans="1:1" x14ac:dyDescent="0.2">
      <c r="A1205" s="22" t="s">
        <v>1947</v>
      </c>
    </row>
    <row r="1206" spans="1:1" x14ac:dyDescent="0.2">
      <c r="A1206" s="22" t="s">
        <v>1947</v>
      </c>
    </row>
    <row r="1207" spans="1:1" x14ac:dyDescent="0.2">
      <c r="A1207" s="22" t="s">
        <v>1947</v>
      </c>
    </row>
    <row r="1208" spans="1:1" x14ac:dyDescent="0.2">
      <c r="A1208" s="22" t="s">
        <v>1947</v>
      </c>
    </row>
    <row r="1209" spans="1:1" x14ac:dyDescent="0.2">
      <c r="A1209" s="22" t="s">
        <v>1947</v>
      </c>
    </row>
    <row r="1210" spans="1:1" x14ac:dyDescent="0.2">
      <c r="A1210" s="22" t="s">
        <v>1947</v>
      </c>
    </row>
    <row r="1211" spans="1:1" x14ac:dyDescent="0.2">
      <c r="A1211" s="22" t="s">
        <v>1947</v>
      </c>
    </row>
    <row r="1212" spans="1:1" x14ac:dyDescent="0.2">
      <c r="A1212" s="22" t="s">
        <v>1947</v>
      </c>
    </row>
    <row r="1213" spans="1:1" x14ac:dyDescent="0.2">
      <c r="A1213" s="22" t="s">
        <v>1947</v>
      </c>
    </row>
    <row r="1214" spans="1:1" x14ac:dyDescent="0.2">
      <c r="A1214" s="22" t="s">
        <v>1947</v>
      </c>
    </row>
    <row r="1215" spans="1:1" x14ac:dyDescent="0.2">
      <c r="A1215" s="22" t="s">
        <v>1947</v>
      </c>
    </row>
    <row r="1216" spans="1:1" x14ac:dyDescent="0.2">
      <c r="A1216" s="22" t="s">
        <v>1947</v>
      </c>
    </row>
    <row r="1217" spans="1:1" x14ac:dyDescent="0.2">
      <c r="A1217" s="22" t="s">
        <v>1947</v>
      </c>
    </row>
    <row r="1218" spans="1:1" x14ac:dyDescent="0.2">
      <c r="A1218" s="22" t="s">
        <v>1947</v>
      </c>
    </row>
    <row r="1219" spans="1:1" x14ac:dyDescent="0.2">
      <c r="A1219" s="22" t="s">
        <v>1947</v>
      </c>
    </row>
    <row r="1220" spans="1:1" x14ac:dyDescent="0.2">
      <c r="A1220" s="22" t="s">
        <v>1947</v>
      </c>
    </row>
    <row r="1221" spans="1:1" x14ac:dyDescent="0.2">
      <c r="A1221" s="22" t="s">
        <v>1947</v>
      </c>
    </row>
    <row r="1222" spans="1:1" x14ac:dyDescent="0.2">
      <c r="A1222" s="22" t="s">
        <v>1947</v>
      </c>
    </row>
    <row r="1223" spans="1:1" x14ac:dyDescent="0.2">
      <c r="A1223" s="22" t="s">
        <v>1947</v>
      </c>
    </row>
    <row r="1224" spans="1:1" x14ac:dyDescent="0.2">
      <c r="A1224" s="22" t="s">
        <v>1947</v>
      </c>
    </row>
    <row r="1225" spans="1:1" x14ac:dyDescent="0.2">
      <c r="A1225" s="22" t="s">
        <v>1947</v>
      </c>
    </row>
    <row r="1226" spans="1:1" x14ac:dyDescent="0.2">
      <c r="A1226" s="22" t="s">
        <v>1947</v>
      </c>
    </row>
    <row r="1227" spans="1:1" x14ac:dyDescent="0.2">
      <c r="A1227" s="22" t="s">
        <v>1947</v>
      </c>
    </row>
    <row r="1228" spans="1:1" x14ac:dyDescent="0.2">
      <c r="A1228" s="22" t="s">
        <v>1947</v>
      </c>
    </row>
    <row r="1229" spans="1:1" x14ac:dyDescent="0.2">
      <c r="A1229" s="22" t="s">
        <v>1947</v>
      </c>
    </row>
    <row r="1230" spans="1:1" x14ac:dyDescent="0.2">
      <c r="A1230" s="22" t="s">
        <v>1947</v>
      </c>
    </row>
    <row r="1231" spans="1:1" x14ac:dyDescent="0.2">
      <c r="A1231" s="22" t="s">
        <v>1947</v>
      </c>
    </row>
    <row r="1232" spans="1:1" x14ac:dyDescent="0.2">
      <c r="A1232" s="22" t="s">
        <v>1947</v>
      </c>
    </row>
    <row r="1233" spans="1:1" x14ac:dyDescent="0.2">
      <c r="A1233" s="22" t="s">
        <v>1947</v>
      </c>
    </row>
    <row r="1234" spans="1:1" x14ac:dyDescent="0.2">
      <c r="A1234" s="22" t="s">
        <v>1947</v>
      </c>
    </row>
    <row r="1235" spans="1:1" x14ac:dyDescent="0.2">
      <c r="A1235" s="22" t="s">
        <v>1947</v>
      </c>
    </row>
    <row r="1236" spans="1:1" x14ac:dyDescent="0.2">
      <c r="A1236" s="22" t="s">
        <v>1947</v>
      </c>
    </row>
    <row r="1237" spans="1:1" x14ac:dyDescent="0.2">
      <c r="A1237" s="22" t="s">
        <v>1947</v>
      </c>
    </row>
    <row r="1238" spans="1:1" x14ac:dyDescent="0.2">
      <c r="A1238" s="22" t="s">
        <v>1947</v>
      </c>
    </row>
    <row r="1239" spans="1:1" x14ac:dyDescent="0.2">
      <c r="A1239" s="22" t="s">
        <v>1947</v>
      </c>
    </row>
    <row r="1240" spans="1:1" x14ac:dyDescent="0.2">
      <c r="A1240" s="22" t="s">
        <v>1947</v>
      </c>
    </row>
    <row r="1241" spans="1:1" x14ac:dyDescent="0.2">
      <c r="A1241" s="22" t="s">
        <v>1947</v>
      </c>
    </row>
    <row r="1242" spans="1:1" x14ac:dyDescent="0.2">
      <c r="A1242" s="22" t="s">
        <v>1947</v>
      </c>
    </row>
    <row r="1243" spans="1:1" x14ac:dyDescent="0.2">
      <c r="A1243" s="22" t="s">
        <v>1947</v>
      </c>
    </row>
    <row r="1244" spans="1:1" x14ac:dyDescent="0.2">
      <c r="A1244" s="22" t="s">
        <v>1947</v>
      </c>
    </row>
    <row r="1245" spans="1:1" x14ac:dyDescent="0.2">
      <c r="A1245" s="22" t="s">
        <v>1947</v>
      </c>
    </row>
    <row r="1246" spans="1:1" x14ac:dyDescent="0.2">
      <c r="A1246" s="22" t="s">
        <v>1947</v>
      </c>
    </row>
    <row r="1247" spans="1:1" x14ac:dyDescent="0.2">
      <c r="A1247" s="22" t="s">
        <v>1947</v>
      </c>
    </row>
    <row r="1248" spans="1:1" x14ac:dyDescent="0.2">
      <c r="A1248" s="22" t="s">
        <v>1947</v>
      </c>
    </row>
    <row r="1249" spans="1:1" x14ac:dyDescent="0.2">
      <c r="A1249" s="22" t="s">
        <v>1947</v>
      </c>
    </row>
    <row r="1250" spans="1:1" x14ac:dyDescent="0.2">
      <c r="A1250" s="22" t="s">
        <v>1947</v>
      </c>
    </row>
    <row r="1251" spans="1:1" x14ac:dyDescent="0.2">
      <c r="A1251" s="22" t="s">
        <v>1947</v>
      </c>
    </row>
    <row r="1252" spans="1:1" x14ac:dyDescent="0.2">
      <c r="A1252" s="22" t="s">
        <v>1947</v>
      </c>
    </row>
    <row r="1253" spans="1:1" x14ac:dyDescent="0.2">
      <c r="A1253" s="22" t="s">
        <v>1947</v>
      </c>
    </row>
    <row r="1254" spans="1:1" x14ac:dyDescent="0.2">
      <c r="A1254" s="22" t="s">
        <v>1947</v>
      </c>
    </row>
    <row r="1255" spans="1:1" x14ac:dyDescent="0.2">
      <c r="A1255" s="22" t="s">
        <v>1947</v>
      </c>
    </row>
    <row r="1256" spans="1:1" x14ac:dyDescent="0.2">
      <c r="A1256" s="22" t="s">
        <v>1947</v>
      </c>
    </row>
    <row r="1257" spans="1:1" x14ac:dyDescent="0.2">
      <c r="A1257" s="22" t="s">
        <v>1947</v>
      </c>
    </row>
    <row r="1258" spans="1:1" x14ac:dyDescent="0.2">
      <c r="A1258" s="22" t="s">
        <v>1947</v>
      </c>
    </row>
    <row r="1259" spans="1:1" x14ac:dyDescent="0.2">
      <c r="A1259" s="22" t="s">
        <v>1947</v>
      </c>
    </row>
    <row r="1260" spans="1:1" x14ac:dyDescent="0.2">
      <c r="A1260" s="22" t="s">
        <v>1947</v>
      </c>
    </row>
    <row r="1261" spans="1:1" x14ac:dyDescent="0.2">
      <c r="A1261" s="22" t="s">
        <v>1947</v>
      </c>
    </row>
    <row r="1262" spans="1:1" x14ac:dyDescent="0.2">
      <c r="A1262" s="22" t="s">
        <v>1947</v>
      </c>
    </row>
    <row r="1263" spans="1:1" x14ac:dyDescent="0.2">
      <c r="A1263" s="22" t="s">
        <v>1947</v>
      </c>
    </row>
    <row r="1264" spans="1:1" x14ac:dyDescent="0.2">
      <c r="A1264" s="22" t="s">
        <v>1947</v>
      </c>
    </row>
    <row r="1265" spans="1:1" x14ac:dyDescent="0.2">
      <c r="A1265" s="22" t="s">
        <v>1947</v>
      </c>
    </row>
    <row r="1266" spans="1:1" x14ac:dyDescent="0.2">
      <c r="A1266" s="22" t="s">
        <v>1947</v>
      </c>
    </row>
    <row r="1267" spans="1:1" x14ac:dyDescent="0.2">
      <c r="A1267" s="22" t="s">
        <v>1947</v>
      </c>
    </row>
    <row r="1268" spans="1:1" x14ac:dyDescent="0.2">
      <c r="A1268" s="22" t="s">
        <v>1947</v>
      </c>
    </row>
    <row r="1269" spans="1:1" x14ac:dyDescent="0.2">
      <c r="A1269" s="22" t="s">
        <v>1947</v>
      </c>
    </row>
    <row r="1270" spans="1:1" x14ac:dyDescent="0.2">
      <c r="A1270" s="22" t="s">
        <v>1947</v>
      </c>
    </row>
    <row r="1271" spans="1:1" x14ac:dyDescent="0.2">
      <c r="A1271" s="22" t="s">
        <v>1947</v>
      </c>
    </row>
    <row r="1272" spans="1:1" x14ac:dyDescent="0.2">
      <c r="A1272" s="22" t="s">
        <v>1947</v>
      </c>
    </row>
    <row r="1273" spans="1:1" x14ac:dyDescent="0.2">
      <c r="A1273" s="22" t="s">
        <v>1947</v>
      </c>
    </row>
    <row r="1274" spans="1:1" x14ac:dyDescent="0.2">
      <c r="A1274" s="22" t="s">
        <v>1947</v>
      </c>
    </row>
    <row r="1275" spans="1:1" x14ac:dyDescent="0.2">
      <c r="A1275" s="22" t="s">
        <v>1947</v>
      </c>
    </row>
    <row r="1276" spans="1:1" x14ac:dyDescent="0.2">
      <c r="A1276" s="22" t="s">
        <v>1947</v>
      </c>
    </row>
    <row r="1277" spans="1:1" x14ac:dyDescent="0.2">
      <c r="A1277" s="22" t="s">
        <v>1947</v>
      </c>
    </row>
    <row r="1278" spans="1:1" x14ac:dyDescent="0.2">
      <c r="A1278" s="22" t="s">
        <v>1947</v>
      </c>
    </row>
    <row r="1279" spans="1:1" x14ac:dyDescent="0.2">
      <c r="A1279" s="22" t="s">
        <v>1947</v>
      </c>
    </row>
    <row r="1280" spans="1:1" x14ac:dyDescent="0.2">
      <c r="A1280" s="22" t="s">
        <v>1947</v>
      </c>
    </row>
    <row r="1281" spans="1:1" x14ac:dyDescent="0.2">
      <c r="A1281" s="22" t="s">
        <v>1947</v>
      </c>
    </row>
    <row r="1282" spans="1:1" x14ac:dyDescent="0.2">
      <c r="A1282" s="22" t="s">
        <v>1947</v>
      </c>
    </row>
    <row r="1283" spans="1:1" x14ac:dyDescent="0.2">
      <c r="A1283" s="22" t="s">
        <v>1947</v>
      </c>
    </row>
    <row r="1284" spans="1:1" x14ac:dyDescent="0.2">
      <c r="A1284" s="22" t="s">
        <v>1947</v>
      </c>
    </row>
    <row r="1285" spans="1:1" x14ac:dyDescent="0.2">
      <c r="A1285" s="22" t="s">
        <v>1947</v>
      </c>
    </row>
    <row r="1286" spans="1:1" x14ac:dyDescent="0.2">
      <c r="A1286" s="22" t="s">
        <v>1947</v>
      </c>
    </row>
    <row r="1287" spans="1:1" x14ac:dyDescent="0.2">
      <c r="A1287" s="22" t="s">
        <v>1947</v>
      </c>
    </row>
    <row r="1288" spans="1:1" x14ac:dyDescent="0.2">
      <c r="A1288" s="22" t="s">
        <v>1947</v>
      </c>
    </row>
    <row r="1289" spans="1:1" x14ac:dyDescent="0.2">
      <c r="A1289" s="22" t="s">
        <v>1947</v>
      </c>
    </row>
    <row r="1290" spans="1:1" x14ac:dyDescent="0.2">
      <c r="A1290" s="22" t="s">
        <v>1947</v>
      </c>
    </row>
    <row r="1291" spans="1:1" x14ac:dyDescent="0.2">
      <c r="A1291" s="22" t="s">
        <v>1947</v>
      </c>
    </row>
    <row r="1292" spans="1:1" x14ac:dyDescent="0.2">
      <c r="A1292" s="22" t="s">
        <v>1947</v>
      </c>
    </row>
    <row r="1293" spans="1:1" x14ac:dyDescent="0.2">
      <c r="A1293" s="22" t="s">
        <v>1947</v>
      </c>
    </row>
    <row r="1294" spans="1:1" x14ac:dyDescent="0.2">
      <c r="A1294" s="22" t="s">
        <v>1947</v>
      </c>
    </row>
    <row r="1295" spans="1:1" x14ac:dyDescent="0.2">
      <c r="A1295" s="22" t="s">
        <v>1947</v>
      </c>
    </row>
    <row r="1296" spans="1:1" x14ac:dyDescent="0.2">
      <c r="A1296" s="22" t="s">
        <v>1947</v>
      </c>
    </row>
    <row r="1297" spans="1:1" x14ac:dyDescent="0.2">
      <c r="A1297" s="22" t="s">
        <v>1947</v>
      </c>
    </row>
    <row r="1298" spans="1:1" x14ac:dyDescent="0.2">
      <c r="A1298" s="22" t="s">
        <v>1947</v>
      </c>
    </row>
    <row r="1299" spans="1:1" x14ac:dyDescent="0.2">
      <c r="A1299" s="22" t="s">
        <v>1947</v>
      </c>
    </row>
    <row r="1300" spans="1:1" x14ac:dyDescent="0.2">
      <c r="A1300" s="22" t="s">
        <v>1947</v>
      </c>
    </row>
    <row r="1301" spans="1:1" x14ac:dyDescent="0.2">
      <c r="A1301" s="22" t="s">
        <v>1947</v>
      </c>
    </row>
    <row r="1302" spans="1:1" x14ac:dyDescent="0.2">
      <c r="A1302" s="22" t="s">
        <v>1947</v>
      </c>
    </row>
    <row r="1303" spans="1:1" x14ac:dyDescent="0.2">
      <c r="A1303" s="22" t="s">
        <v>1947</v>
      </c>
    </row>
    <row r="1304" spans="1:1" x14ac:dyDescent="0.2">
      <c r="A1304" s="22" t="s">
        <v>1947</v>
      </c>
    </row>
    <row r="1305" spans="1:1" x14ac:dyDescent="0.2">
      <c r="A1305" s="22" t="s">
        <v>1947</v>
      </c>
    </row>
    <row r="1306" spans="1:1" x14ac:dyDescent="0.2">
      <c r="A1306" s="22" t="s">
        <v>1947</v>
      </c>
    </row>
    <row r="1307" spans="1:1" x14ac:dyDescent="0.2">
      <c r="A1307" s="22" t="s">
        <v>1947</v>
      </c>
    </row>
    <row r="1308" spans="1:1" x14ac:dyDescent="0.2">
      <c r="A1308" s="22" t="s">
        <v>1947</v>
      </c>
    </row>
    <row r="1309" spans="1:1" x14ac:dyDescent="0.2">
      <c r="A1309" s="22" t="s">
        <v>1947</v>
      </c>
    </row>
    <row r="1310" spans="1:1" x14ac:dyDescent="0.2">
      <c r="A1310" s="22" t="s">
        <v>1947</v>
      </c>
    </row>
    <row r="1311" spans="1:1" x14ac:dyDescent="0.2">
      <c r="A1311" s="22" t="s">
        <v>1947</v>
      </c>
    </row>
    <row r="1312" spans="1:1" x14ac:dyDescent="0.2">
      <c r="A1312" s="22" t="s">
        <v>1947</v>
      </c>
    </row>
    <row r="1313" spans="1:1" x14ac:dyDescent="0.2">
      <c r="A1313" s="22" t="s">
        <v>1947</v>
      </c>
    </row>
    <row r="1314" spans="1:1" x14ac:dyDescent="0.2">
      <c r="A1314" s="22" t="s">
        <v>1947</v>
      </c>
    </row>
    <row r="1315" spans="1:1" x14ac:dyDescent="0.2">
      <c r="A1315" s="22" t="s">
        <v>1947</v>
      </c>
    </row>
    <row r="1316" spans="1:1" x14ac:dyDescent="0.2">
      <c r="A1316" s="22" t="s">
        <v>1947</v>
      </c>
    </row>
    <row r="1317" spans="1:1" x14ac:dyDescent="0.2">
      <c r="A1317" s="22" t="s">
        <v>1947</v>
      </c>
    </row>
    <row r="1318" spans="1:1" x14ac:dyDescent="0.2">
      <c r="A1318" s="22" t="s">
        <v>1947</v>
      </c>
    </row>
    <row r="1319" spans="1:1" x14ac:dyDescent="0.2">
      <c r="A1319" s="22" t="s">
        <v>1947</v>
      </c>
    </row>
    <row r="1320" spans="1:1" x14ac:dyDescent="0.2">
      <c r="A1320" s="22" t="s">
        <v>1947</v>
      </c>
    </row>
    <row r="1321" spans="1:1" x14ac:dyDescent="0.2">
      <c r="A1321" s="22" t="s">
        <v>1947</v>
      </c>
    </row>
    <row r="1322" spans="1:1" x14ac:dyDescent="0.2">
      <c r="A1322" s="22" t="s">
        <v>1947</v>
      </c>
    </row>
    <row r="1323" spans="1:1" x14ac:dyDescent="0.2">
      <c r="A1323" s="22" t="s">
        <v>1947</v>
      </c>
    </row>
    <row r="1324" spans="1:1" x14ac:dyDescent="0.2">
      <c r="A1324" s="22" t="s">
        <v>1947</v>
      </c>
    </row>
    <row r="1325" spans="1:1" x14ac:dyDescent="0.2">
      <c r="A1325" s="22" t="s">
        <v>1947</v>
      </c>
    </row>
    <row r="1326" spans="1:1" x14ac:dyDescent="0.2">
      <c r="A1326" s="22" t="s">
        <v>1947</v>
      </c>
    </row>
    <row r="1327" spans="1:1" x14ac:dyDescent="0.2">
      <c r="A1327" s="22" t="s">
        <v>1947</v>
      </c>
    </row>
    <row r="1328" spans="1:1" x14ac:dyDescent="0.2">
      <c r="A1328" s="22" t="s">
        <v>1947</v>
      </c>
    </row>
    <row r="1329" spans="1:1" x14ac:dyDescent="0.2">
      <c r="A1329" s="22" t="s">
        <v>1947</v>
      </c>
    </row>
    <row r="1330" spans="1:1" x14ac:dyDescent="0.2">
      <c r="A1330" s="22" t="s">
        <v>1947</v>
      </c>
    </row>
    <row r="1331" spans="1:1" x14ac:dyDescent="0.2">
      <c r="A1331" s="22" t="s">
        <v>1947</v>
      </c>
    </row>
    <row r="1332" spans="1:1" x14ac:dyDescent="0.2">
      <c r="A1332" s="22" t="s">
        <v>1947</v>
      </c>
    </row>
    <row r="1333" spans="1:1" x14ac:dyDescent="0.2">
      <c r="A1333" s="22" t="s">
        <v>1947</v>
      </c>
    </row>
    <row r="1334" spans="1:1" x14ac:dyDescent="0.2">
      <c r="A1334" s="22" t="s">
        <v>1947</v>
      </c>
    </row>
    <row r="1335" spans="1:1" x14ac:dyDescent="0.2">
      <c r="A1335" s="22" t="s">
        <v>1947</v>
      </c>
    </row>
    <row r="1336" spans="1:1" x14ac:dyDescent="0.2">
      <c r="A1336" s="22" t="s">
        <v>1947</v>
      </c>
    </row>
    <row r="1337" spans="1:1" x14ac:dyDescent="0.2">
      <c r="A1337" s="22" t="s">
        <v>1947</v>
      </c>
    </row>
    <row r="1338" spans="1:1" x14ac:dyDescent="0.2">
      <c r="A1338" s="22" t="s">
        <v>1947</v>
      </c>
    </row>
    <row r="1339" spans="1:1" x14ac:dyDescent="0.2">
      <c r="A1339" s="22" t="s">
        <v>1947</v>
      </c>
    </row>
    <row r="1340" spans="1:1" x14ac:dyDescent="0.2">
      <c r="A1340" s="22" t="s">
        <v>1947</v>
      </c>
    </row>
    <row r="1341" spans="1:1" x14ac:dyDescent="0.2">
      <c r="A1341" s="22" t="s">
        <v>1947</v>
      </c>
    </row>
    <row r="1342" spans="1:1" x14ac:dyDescent="0.2">
      <c r="A1342" s="22" t="s">
        <v>1947</v>
      </c>
    </row>
    <row r="1343" spans="1:1" x14ac:dyDescent="0.2">
      <c r="A1343" s="22" t="s">
        <v>1947</v>
      </c>
    </row>
    <row r="1344" spans="1:1" x14ac:dyDescent="0.2">
      <c r="A1344" s="22" t="s">
        <v>1947</v>
      </c>
    </row>
    <row r="1345" spans="1:1" x14ac:dyDescent="0.2">
      <c r="A1345" s="22" t="s">
        <v>1947</v>
      </c>
    </row>
    <row r="1346" spans="1:1" x14ac:dyDescent="0.2">
      <c r="A1346" s="22" t="s">
        <v>1947</v>
      </c>
    </row>
    <row r="1347" spans="1:1" x14ac:dyDescent="0.2">
      <c r="A1347" s="22" t="s">
        <v>1947</v>
      </c>
    </row>
    <row r="1348" spans="1:1" x14ac:dyDescent="0.2">
      <c r="A1348" s="22" t="s">
        <v>1947</v>
      </c>
    </row>
    <row r="1349" spans="1:1" x14ac:dyDescent="0.2">
      <c r="A1349" s="22" t="s">
        <v>1947</v>
      </c>
    </row>
    <row r="1350" spans="1:1" x14ac:dyDescent="0.2">
      <c r="A1350" s="22" t="s">
        <v>1947</v>
      </c>
    </row>
    <row r="1351" spans="1:1" x14ac:dyDescent="0.2">
      <c r="A1351" s="22" t="s">
        <v>1947</v>
      </c>
    </row>
    <row r="1352" spans="1:1" x14ac:dyDescent="0.2">
      <c r="A1352" s="22" t="s">
        <v>1947</v>
      </c>
    </row>
    <row r="1353" spans="1:1" x14ac:dyDescent="0.2">
      <c r="A1353" s="22" t="s">
        <v>1947</v>
      </c>
    </row>
    <row r="1354" spans="1:1" x14ac:dyDescent="0.2">
      <c r="A1354" s="22" t="s">
        <v>1947</v>
      </c>
    </row>
    <row r="1355" spans="1:1" x14ac:dyDescent="0.2">
      <c r="A1355" s="22" t="s">
        <v>1947</v>
      </c>
    </row>
    <row r="1356" spans="1:1" x14ac:dyDescent="0.2">
      <c r="A1356" s="22" t="s">
        <v>1947</v>
      </c>
    </row>
    <row r="1357" spans="1:1" x14ac:dyDescent="0.2">
      <c r="A1357" s="22" t="s">
        <v>1947</v>
      </c>
    </row>
    <row r="1358" spans="1:1" x14ac:dyDescent="0.2">
      <c r="A1358" s="22" t="s">
        <v>1947</v>
      </c>
    </row>
    <row r="1359" spans="1:1" x14ac:dyDescent="0.2">
      <c r="A1359" s="22" t="s">
        <v>1947</v>
      </c>
    </row>
    <row r="1360" spans="1:1" x14ac:dyDescent="0.2">
      <c r="A1360" s="22" t="s">
        <v>1947</v>
      </c>
    </row>
    <row r="1361" spans="1:1" x14ac:dyDescent="0.2">
      <c r="A1361" s="22" t="s">
        <v>1947</v>
      </c>
    </row>
    <row r="1362" spans="1:1" x14ac:dyDescent="0.2">
      <c r="A1362" s="22" t="s">
        <v>1947</v>
      </c>
    </row>
    <row r="1363" spans="1:1" x14ac:dyDescent="0.2">
      <c r="A1363" s="22" t="s">
        <v>1947</v>
      </c>
    </row>
    <row r="1364" spans="1:1" x14ac:dyDescent="0.2">
      <c r="A1364" s="22" t="s">
        <v>1947</v>
      </c>
    </row>
    <row r="1365" spans="1:1" x14ac:dyDescent="0.2">
      <c r="A1365" s="22" t="s">
        <v>1947</v>
      </c>
    </row>
    <row r="1366" spans="1:1" x14ac:dyDescent="0.2">
      <c r="A1366" s="22" t="s">
        <v>1947</v>
      </c>
    </row>
    <row r="1367" spans="1:1" x14ac:dyDescent="0.2">
      <c r="A1367" s="22" t="s">
        <v>1947</v>
      </c>
    </row>
    <row r="1368" spans="1:1" x14ac:dyDescent="0.2">
      <c r="A1368" s="22" t="s">
        <v>1947</v>
      </c>
    </row>
    <row r="1369" spans="1:1" x14ac:dyDescent="0.2">
      <c r="A1369" s="22" t="s">
        <v>1947</v>
      </c>
    </row>
    <row r="1370" spans="1:1" x14ac:dyDescent="0.2">
      <c r="A1370" s="22" t="s">
        <v>1947</v>
      </c>
    </row>
    <row r="1371" spans="1:1" x14ac:dyDescent="0.2">
      <c r="A1371" s="22" t="s">
        <v>1947</v>
      </c>
    </row>
    <row r="1372" spans="1:1" x14ac:dyDescent="0.2">
      <c r="A1372" s="22" t="s">
        <v>1947</v>
      </c>
    </row>
    <row r="1373" spans="1:1" x14ac:dyDescent="0.2">
      <c r="A1373" s="22" t="s">
        <v>1947</v>
      </c>
    </row>
    <row r="1374" spans="1:1" x14ac:dyDescent="0.2">
      <c r="A1374" s="22" t="s">
        <v>1947</v>
      </c>
    </row>
    <row r="1375" spans="1:1" x14ac:dyDescent="0.2">
      <c r="A1375" s="22" t="s">
        <v>1947</v>
      </c>
    </row>
    <row r="1376" spans="1:1" x14ac:dyDescent="0.2">
      <c r="A1376" s="22" t="s">
        <v>1947</v>
      </c>
    </row>
    <row r="1377" spans="1:1" x14ac:dyDescent="0.2">
      <c r="A1377" s="22" t="s">
        <v>1947</v>
      </c>
    </row>
    <row r="1378" spans="1:1" x14ac:dyDescent="0.2">
      <c r="A1378" s="22" t="s">
        <v>1947</v>
      </c>
    </row>
    <row r="1379" spans="1:1" x14ac:dyDescent="0.2">
      <c r="A1379" s="22" t="s">
        <v>1947</v>
      </c>
    </row>
    <row r="1380" spans="1:1" x14ac:dyDescent="0.2">
      <c r="A1380" s="22" t="s">
        <v>1947</v>
      </c>
    </row>
    <row r="1381" spans="1:1" x14ac:dyDescent="0.2">
      <c r="A1381" s="22" t="s">
        <v>1947</v>
      </c>
    </row>
    <row r="1382" spans="1:1" x14ac:dyDescent="0.2">
      <c r="A1382" s="22" t="s">
        <v>1947</v>
      </c>
    </row>
    <row r="1383" spans="1:1" x14ac:dyDescent="0.2">
      <c r="A1383" s="22" t="s">
        <v>1947</v>
      </c>
    </row>
    <row r="1384" spans="1:1" x14ac:dyDescent="0.2">
      <c r="A1384" s="22" t="s">
        <v>1947</v>
      </c>
    </row>
    <row r="1385" spans="1:1" x14ac:dyDescent="0.2">
      <c r="A1385" s="22" t="s">
        <v>1947</v>
      </c>
    </row>
    <row r="1386" spans="1:1" x14ac:dyDescent="0.2">
      <c r="A1386" s="22" t="s">
        <v>1947</v>
      </c>
    </row>
    <row r="1387" spans="1:1" x14ac:dyDescent="0.2">
      <c r="A1387" s="22" t="s">
        <v>1947</v>
      </c>
    </row>
    <row r="1388" spans="1:1" x14ac:dyDescent="0.2">
      <c r="A1388" s="22" t="s">
        <v>1947</v>
      </c>
    </row>
    <row r="1389" spans="1:1" x14ac:dyDescent="0.2">
      <c r="A1389" s="22" t="s">
        <v>1947</v>
      </c>
    </row>
    <row r="1390" spans="1:1" x14ac:dyDescent="0.2">
      <c r="A1390" s="22" t="s">
        <v>1947</v>
      </c>
    </row>
    <row r="1391" spans="1:1" x14ac:dyDescent="0.2">
      <c r="A1391" s="22" t="s">
        <v>1947</v>
      </c>
    </row>
    <row r="1392" spans="1:1" x14ac:dyDescent="0.2">
      <c r="A1392" s="22" t="s">
        <v>1947</v>
      </c>
    </row>
    <row r="1393" spans="1:1" x14ac:dyDescent="0.2">
      <c r="A1393" s="22" t="s">
        <v>1947</v>
      </c>
    </row>
    <row r="1394" spans="1:1" x14ac:dyDescent="0.2">
      <c r="A1394" s="22" t="s">
        <v>1947</v>
      </c>
    </row>
    <row r="1395" spans="1:1" x14ac:dyDescent="0.2">
      <c r="A1395" s="22" t="s">
        <v>1947</v>
      </c>
    </row>
    <row r="1396" spans="1:1" x14ac:dyDescent="0.2">
      <c r="A1396" s="22" t="s">
        <v>1947</v>
      </c>
    </row>
    <row r="1397" spans="1:1" x14ac:dyDescent="0.2">
      <c r="A1397" s="22" t="s">
        <v>1947</v>
      </c>
    </row>
    <row r="1398" spans="1:1" x14ac:dyDescent="0.2">
      <c r="A1398" s="22" t="s">
        <v>1947</v>
      </c>
    </row>
    <row r="1399" spans="1:1" x14ac:dyDescent="0.2">
      <c r="A1399" s="22" t="s">
        <v>1947</v>
      </c>
    </row>
    <row r="1400" spans="1:1" x14ac:dyDescent="0.2">
      <c r="A1400" s="22" t="s">
        <v>1947</v>
      </c>
    </row>
    <row r="1401" spans="1:1" x14ac:dyDescent="0.2">
      <c r="A1401" s="22" t="s">
        <v>1947</v>
      </c>
    </row>
    <row r="1402" spans="1:1" x14ac:dyDescent="0.2">
      <c r="A1402" s="22" t="s">
        <v>1947</v>
      </c>
    </row>
    <row r="1403" spans="1:1" x14ac:dyDescent="0.2">
      <c r="A1403" s="22" t="s">
        <v>1947</v>
      </c>
    </row>
    <row r="1404" spans="1:1" x14ac:dyDescent="0.2">
      <c r="A1404" s="22" t="s">
        <v>1947</v>
      </c>
    </row>
    <row r="1405" spans="1:1" x14ac:dyDescent="0.2">
      <c r="A1405" s="22" t="s">
        <v>1947</v>
      </c>
    </row>
    <row r="1406" spans="1:1" x14ac:dyDescent="0.2">
      <c r="A1406" s="22" t="s">
        <v>1947</v>
      </c>
    </row>
    <row r="1407" spans="1:1" x14ac:dyDescent="0.2">
      <c r="A1407" s="22" t="s">
        <v>1947</v>
      </c>
    </row>
    <row r="1408" spans="1:1" x14ac:dyDescent="0.2">
      <c r="A1408" s="22" t="s">
        <v>1947</v>
      </c>
    </row>
    <row r="1409" spans="1:1" x14ac:dyDescent="0.2">
      <c r="A1409" s="22" t="s">
        <v>1947</v>
      </c>
    </row>
    <row r="1410" spans="1:1" x14ac:dyDescent="0.2">
      <c r="A1410" s="22" t="s">
        <v>1947</v>
      </c>
    </row>
    <row r="1411" spans="1:1" x14ac:dyDescent="0.2">
      <c r="A1411" s="22" t="s">
        <v>1947</v>
      </c>
    </row>
    <row r="1412" spans="1:1" x14ac:dyDescent="0.2">
      <c r="A1412" s="22" t="s">
        <v>1947</v>
      </c>
    </row>
    <row r="1413" spans="1:1" x14ac:dyDescent="0.2">
      <c r="A1413" s="22" t="s">
        <v>1947</v>
      </c>
    </row>
    <row r="1414" spans="1:1" x14ac:dyDescent="0.2">
      <c r="A1414" s="22" t="s">
        <v>1947</v>
      </c>
    </row>
    <row r="1415" spans="1:1" x14ac:dyDescent="0.2">
      <c r="A1415" s="22" t="s">
        <v>1947</v>
      </c>
    </row>
    <row r="1416" spans="1:1" x14ac:dyDescent="0.2">
      <c r="A1416" s="22" t="s">
        <v>1947</v>
      </c>
    </row>
    <row r="1417" spans="1:1" x14ac:dyDescent="0.2">
      <c r="A1417" s="22" t="s">
        <v>1947</v>
      </c>
    </row>
    <row r="1418" spans="1:1" x14ac:dyDescent="0.2">
      <c r="A1418" s="22" t="s">
        <v>1947</v>
      </c>
    </row>
    <row r="1419" spans="1:1" x14ac:dyDescent="0.2">
      <c r="A1419" s="22" t="s">
        <v>1947</v>
      </c>
    </row>
    <row r="1420" spans="1:1" x14ac:dyDescent="0.2">
      <c r="A1420" s="22" t="s">
        <v>1947</v>
      </c>
    </row>
    <row r="1421" spans="1:1" x14ac:dyDescent="0.2">
      <c r="A1421" s="22" t="s">
        <v>1947</v>
      </c>
    </row>
    <row r="1422" spans="1:1" x14ac:dyDescent="0.2">
      <c r="A1422" s="22" t="s">
        <v>1947</v>
      </c>
    </row>
    <row r="1423" spans="1:1" x14ac:dyDescent="0.2">
      <c r="A1423" s="22" t="s">
        <v>1947</v>
      </c>
    </row>
    <row r="1424" spans="1:1" x14ac:dyDescent="0.2">
      <c r="A1424" s="22" t="s">
        <v>1947</v>
      </c>
    </row>
    <row r="1425" spans="1:1" x14ac:dyDescent="0.2">
      <c r="A1425" s="22" t="s">
        <v>1947</v>
      </c>
    </row>
    <row r="1426" spans="1:1" x14ac:dyDescent="0.2">
      <c r="A1426" s="22" t="s">
        <v>1947</v>
      </c>
    </row>
    <row r="1427" spans="1:1" x14ac:dyDescent="0.2">
      <c r="A1427" s="22" t="s">
        <v>1947</v>
      </c>
    </row>
    <row r="1428" spans="1:1" x14ac:dyDescent="0.2">
      <c r="A1428" s="22" t="s">
        <v>1947</v>
      </c>
    </row>
    <row r="1429" spans="1:1" x14ac:dyDescent="0.2">
      <c r="A1429" s="22" t="s">
        <v>1947</v>
      </c>
    </row>
    <row r="1430" spans="1:1" x14ac:dyDescent="0.2">
      <c r="A1430" s="22" t="s">
        <v>1947</v>
      </c>
    </row>
    <row r="1431" spans="1:1" x14ac:dyDescent="0.2">
      <c r="A1431" s="22" t="s">
        <v>1947</v>
      </c>
    </row>
    <row r="1432" spans="1:1" x14ac:dyDescent="0.2">
      <c r="A1432" s="22" t="s">
        <v>1947</v>
      </c>
    </row>
    <row r="1433" spans="1:1" x14ac:dyDescent="0.2">
      <c r="A1433" s="22" t="s">
        <v>1947</v>
      </c>
    </row>
    <row r="1434" spans="1:1" x14ac:dyDescent="0.2">
      <c r="A1434" s="22" t="s">
        <v>1947</v>
      </c>
    </row>
    <row r="1435" spans="1:1" x14ac:dyDescent="0.2">
      <c r="A1435" s="22" t="s">
        <v>1947</v>
      </c>
    </row>
    <row r="1436" spans="1:1" x14ac:dyDescent="0.2">
      <c r="A1436" s="22" t="s">
        <v>1947</v>
      </c>
    </row>
    <row r="1437" spans="1:1" x14ac:dyDescent="0.2">
      <c r="A1437" s="22" t="s">
        <v>1947</v>
      </c>
    </row>
    <row r="1438" spans="1:1" x14ac:dyDescent="0.2">
      <c r="A1438" s="22" t="s">
        <v>1947</v>
      </c>
    </row>
    <row r="1439" spans="1:1" x14ac:dyDescent="0.2">
      <c r="A1439" s="22" t="s">
        <v>1947</v>
      </c>
    </row>
    <row r="1440" spans="1:1" x14ac:dyDescent="0.2">
      <c r="A1440" s="22" t="s">
        <v>1947</v>
      </c>
    </row>
    <row r="1441" spans="1:1" x14ac:dyDescent="0.2">
      <c r="A1441" s="22" t="s">
        <v>1947</v>
      </c>
    </row>
    <row r="1442" spans="1:1" x14ac:dyDescent="0.2">
      <c r="A1442" s="22" t="s">
        <v>1947</v>
      </c>
    </row>
    <row r="1443" spans="1:1" x14ac:dyDescent="0.2">
      <c r="A1443" s="22" t="s">
        <v>1947</v>
      </c>
    </row>
    <row r="1444" spans="1:1" x14ac:dyDescent="0.2">
      <c r="A1444" s="22" t="s">
        <v>1947</v>
      </c>
    </row>
    <row r="1445" spans="1:1" x14ac:dyDescent="0.2">
      <c r="A1445" s="22" t="s">
        <v>1947</v>
      </c>
    </row>
    <row r="1446" spans="1:1" x14ac:dyDescent="0.2">
      <c r="A1446" s="22" t="s">
        <v>1947</v>
      </c>
    </row>
    <row r="1447" spans="1:1" x14ac:dyDescent="0.2">
      <c r="A1447" s="22" t="s">
        <v>1947</v>
      </c>
    </row>
    <row r="1448" spans="1:1" x14ac:dyDescent="0.2">
      <c r="A1448" s="22" t="s">
        <v>1947</v>
      </c>
    </row>
    <row r="1449" spans="1:1" x14ac:dyDescent="0.2">
      <c r="A1449" s="22" t="s">
        <v>1947</v>
      </c>
    </row>
    <row r="1450" spans="1:1" x14ac:dyDescent="0.2">
      <c r="A1450" s="22" t="s">
        <v>1947</v>
      </c>
    </row>
    <row r="1451" spans="1:1" x14ac:dyDescent="0.2">
      <c r="A1451" s="22" t="s">
        <v>1947</v>
      </c>
    </row>
    <row r="1452" spans="1:1" x14ac:dyDescent="0.2">
      <c r="A1452" s="22" t="s">
        <v>1947</v>
      </c>
    </row>
    <row r="1453" spans="1:1" x14ac:dyDescent="0.2">
      <c r="A1453" s="22" t="s">
        <v>1947</v>
      </c>
    </row>
    <row r="1454" spans="1:1" x14ac:dyDescent="0.2">
      <c r="A1454" s="22" t="s">
        <v>1947</v>
      </c>
    </row>
    <row r="1455" spans="1:1" x14ac:dyDescent="0.2">
      <c r="A1455" s="22" t="s">
        <v>1947</v>
      </c>
    </row>
    <row r="1456" spans="1:1" x14ac:dyDescent="0.2">
      <c r="A1456" s="22" t="s">
        <v>1947</v>
      </c>
    </row>
    <row r="1457" spans="1:1" x14ac:dyDescent="0.2">
      <c r="A1457" s="22" t="s">
        <v>1947</v>
      </c>
    </row>
    <row r="1458" spans="1:1" x14ac:dyDescent="0.2">
      <c r="A1458" s="22" t="s">
        <v>1947</v>
      </c>
    </row>
    <row r="1459" spans="1:1" x14ac:dyDescent="0.2">
      <c r="A1459" s="22" t="s">
        <v>1947</v>
      </c>
    </row>
    <row r="1460" spans="1:1" x14ac:dyDescent="0.2">
      <c r="A1460" s="22" t="s">
        <v>1947</v>
      </c>
    </row>
    <row r="1461" spans="1:1" x14ac:dyDescent="0.2">
      <c r="A1461" s="22" t="s">
        <v>1947</v>
      </c>
    </row>
    <row r="1462" spans="1:1" x14ac:dyDescent="0.2">
      <c r="A1462" s="22" t="s">
        <v>1947</v>
      </c>
    </row>
    <row r="1463" spans="1:1" x14ac:dyDescent="0.2">
      <c r="A1463" s="22" t="s">
        <v>1947</v>
      </c>
    </row>
    <row r="1464" spans="1:1" x14ac:dyDescent="0.2">
      <c r="A1464" s="22" t="s">
        <v>1947</v>
      </c>
    </row>
    <row r="1465" spans="1:1" x14ac:dyDescent="0.2">
      <c r="A1465" s="22" t="s">
        <v>1947</v>
      </c>
    </row>
    <row r="1466" spans="1:1" x14ac:dyDescent="0.2">
      <c r="A1466" s="22" t="s">
        <v>1947</v>
      </c>
    </row>
    <row r="1467" spans="1:1" x14ac:dyDescent="0.2">
      <c r="A1467" s="22" t="s">
        <v>1947</v>
      </c>
    </row>
    <row r="1468" spans="1:1" x14ac:dyDescent="0.2">
      <c r="A1468" s="22" t="s">
        <v>1947</v>
      </c>
    </row>
    <row r="1469" spans="1:1" x14ac:dyDescent="0.2">
      <c r="A1469" s="22" t="s">
        <v>1947</v>
      </c>
    </row>
    <row r="1470" spans="1:1" x14ac:dyDescent="0.2">
      <c r="A1470" s="22" t="s">
        <v>1947</v>
      </c>
    </row>
    <row r="1471" spans="1:1" x14ac:dyDescent="0.2">
      <c r="A1471" s="22" t="s">
        <v>1947</v>
      </c>
    </row>
    <row r="1472" spans="1:1" x14ac:dyDescent="0.2">
      <c r="A1472" s="22" t="s">
        <v>1947</v>
      </c>
    </row>
    <row r="1473" spans="1:1" x14ac:dyDescent="0.2">
      <c r="A1473" s="22" t="s">
        <v>1947</v>
      </c>
    </row>
    <row r="1474" spans="1:1" x14ac:dyDescent="0.2">
      <c r="A1474" s="22" t="s">
        <v>1947</v>
      </c>
    </row>
    <row r="1475" spans="1:1" x14ac:dyDescent="0.2">
      <c r="A1475" s="22" t="s">
        <v>1947</v>
      </c>
    </row>
    <row r="1476" spans="1:1" x14ac:dyDescent="0.2">
      <c r="A1476" s="22" t="s">
        <v>1947</v>
      </c>
    </row>
    <row r="1477" spans="1:1" x14ac:dyDescent="0.2">
      <c r="A1477" s="22" t="s">
        <v>1947</v>
      </c>
    </row>
    <row r="1478" spans="1:1" x14ac:dyDescent="0.2">
      <c r="A1478" s="22" t="s">
        <v>1947</v>
      </c>
    </row>
    <row r="1479" spans="1:1" x14ac:dyDescent="0.2">
      <c r="A1479" s="22" t="s">
        <v>1947</v>
      </c>
    </row>
    <row r="1480" spans="1:1" x14ac:dyDescent="0.2">
      <c r="A1480" s="22" t="s">
        <v>1947</v>
      </c>
    </row>
    <row r="1481" spans="1:1" x14ac:dyDescent="0.2">
      <c r="A1481" s="22" t="s">
        <v>1947</v>
      </c>
    </row>
    <row r="1482" spans="1:1" x14ac:dyDescent="0.2">
      <c r="A1482" s="22" t="s">
        <v>1947</v>
      </c>
    </row>
    <row r="1483" spans="1:1" x14ac:dyDescent="0.2">
      <c r="A1483" s="22" t="s">
        <v>1947</v>
      </c>
    </row>
    <row r="1484" spans="1:1" x14ac:dyDescent="0.2">
      <c r="A1484" s="22" t="s">
        <v>1947</v>
      </c>
    </row>
    <row r="1485" spans="1:1" x14ac:dyDescent="0.2">
      <c r="A1485" s="22" t="s">
        <v>1947</v>
      </c>
    </row>
    <row r="1486" spans="1:1" x14ac:dyDescent="0.2">
      <c r="A1486" s="22" t="s">
        <v>1947</v>
      </c>
    </row>
    <row r="1487" spans="1:1" x14ac:dyDescent="0.2">
      <c r="A1487" s="22" t="s">
        <v>1947</v>
      </c>
    </row>
    <row r="1488" spans="1:1" x14ac:dyDescent="0.2">
      <c r="A1488" s="22" t="s">
        <v>1947</v>
      </c>
    </row>
    <row r="1489" spans="1:1" x14ac:dyDescent="0.2">
      <c r="A1489" s="22" t="s">
        <v>1947</v>
      </c>
    </row>
    <row r="1490" spans="1:1" x14ac:dyDescent="0.2">
      <c r="A1490" s="22" t="s">
        <v>1947</v>
      </c>
    </row>
    <row r="1491" spans="1:1" x14ac:dyDescent="0.2">
      <c r="A1491" s="22" t="s">
        <v>1947</v>
      </c>
    </row>
    <row r="1492" spans="1:1" x14ac:dyDescent="0.2">
      <c r="A1492" s="22" t="s">
        <v>1947</v>
      </c>
    </row>
    <row r="1493" spans="1:1" x14ac:dyDescent="0.2">
      <c r="A1493" s="22" t="s">
        <v>1947</v>
      </c>
    </row>
    <row r="1494" spans="1:1" x14ac:dyDescent="0.2">
      <c r="A1494" s="22" t="s">
        <v>1947</v>
      </c>
    </row>
    <row r="1495" spans="1:1" x14ac:dyDescent="0.2">
      <c r="A1495" s="22" t="s">
        <v>1947</v>
      </c>
    </row>
    <row r="1496" spans="1:1" x14ac:dyDescent="0.2">
      <c r="A1496" s="22" t="s">
        <v>1947</v>
      </c>
    </row>
    <row r="1497" spans="1:1" x14ac:dyDescent="0.2">
      <c r="A1497" s="22" t="s">
        <v>1947</v>
      </c>
    </row>
    <row r="1498" spans="1:1" x14ac:dyDescent="0.2">
      <c r="A1498" s="22" t="s">
        <v>1947</v>
      </c>
    </row>
    <row r="1499" spans="1:1" x14ac:dyDescent="0.2">
      <c r="A1499" s="22" t="s">
        <v>1947</v>
      </c>
    </row>
    <row r="1500" spans="1:1" x14ac:dyDescent="0.2">
      <c r="A1500" s="22" t="s">
        <v>1947</v>
      </c>
    </row>
    <row r="1501" spans="1:1" x14ac:dyDescent="0.2">
      <c r="A1501" s="22" t="s">
        <v>1947</v>
      </c>
    </row>
    <row r="1502" spans="1:1" x14ac:dyDescent="0.2">
      <c r="A1502" s="22" t="s">
        <v>1947</v>
      </c>
    </row>
    <row r="1503" spans="1:1" x14ac:dyDescent="0.2">
      <c r="A1503" s="22" t="s">
        <v>1947</v>
      </c>
    </row>
    <row r="1504" spans="1:1" x14ac:dyDescent="0.2">
      <c r="A1504" s="22" t="s">
        <v>1947</v>
      </c>
    </row>
    <row r="1505" spans="1:1" x14ac:dyDescent="0.2">
      <c r="A1505" s="22" t="s">
        <v>1947</v>
      </c>
    </row>
    <row r="1506" spans="1:1" x14ac:dyDescent="0.2">
      <c r="A1506" s="22" t="s">
        <v>1947</v>
      </c>
    </row>
    <row r="1507" spans="1:1" x14ac:dyDescent="0.2">
      <c r="A1507" s="22" t="s">
        <v>1947</v>
      </c>
    </row>
    <row r="1508" spans="1:1" x14ac:dyDescent="0.2">
      <c r="A1508" s="22" t="s">
        <v>1947</v>
      </c>
    </row>
    <row r="1509" spans="1:1" x14ac:dyDescent="0.2">
      <c r="A1509" s="22" t="s">
        <v>1947</v>
      </c>
    </row>
    <row r="1510" spans="1:1" x14ac:dyDescent="0.2">
      <c r="A1510" s="22" t="s">
        <v>1947</v>
      </c>
    </row>
    <row r="1511" spans="1:1" x14ac:dyDescent="0.2">
      <c r="A1511" s="22" t="s">
        <v>1947</v>
      </c>
    </row>
    <row r="1512" spans="1:1" x14ac:dyDescent="0.2">
      <c r="A1512" s="22" t="s">
        <v>1947</v>
      </c>
    </row>
    <row r="1513" spans="1:1" x14ac:dyDescent="0.2">
      <c r="A1513" s="22" t="s">
        <v>1947</v>
      </c>
    </row>
    <row r="1514" spans="1:1" x14ac:dyDescent="0.2">
      <c r="A1514" s="22" t="s">
        <v>1947</v>
      </c>
    </row>
    <row r="1515" spans="1:1" x14ac:dyDescent="0.2">
      <c r="A1515" s="22" t="s">
        <v>1947</v>
      </c>
    </row>
    <row r="1516" spans="1:1" x14ac:dyDescent="0.2">
      <c r="A1516" s="22" t="s">
        <v>1947</v>
      </c>
    </row>
    <row r="1517" spans="1:1" x14ac:dyDescent="0.2">
      <c r="A1517" s="22" t="s">
        <v>1947</v>
      </c>
    </row>
    <row r="1518" spans="1:1" x14ac:dyDescent="0.2">
      <c r="A1518" s="22" t="s">
        <v>1947</v>
      </c>
    </row>
    <row r="1519" spans="1:1" x14ac:dyDescent="0.2">
      <c r="A1519" s="22" t="s">
        <v>1947</v>
      </c>
    </row>
    <row r="1520" spans="1:1" x14ac:dyDescent="0.2">
      <c r="A1520" s="22" t="s">
        <v>1947</v>
      </c>
    </row>
    <row r="1521" spans="1:1" x14ac:dyDescent="0.2">
      <c r="A1521" s="22" t="s">
        <v>1947</v>
      </c>
    </row>
    <row r="1522" spans="1:1" x14ac:dyDescent="0.2">
      <c r="A1522" s="22" t="s">
        <v>1947</v>
      </c>
    </row>
    <row r="1523" spans="1:1" x14ac:dyDescent="0.2">
      <c r="A1523" s="22" t="s">
        <v>1947</v>
      </c>
    </row>
    <row r="1524" spans="1:1" x14ac:dyDescent="0.2">
      <c r="A1524" s="22" t="s">
        <v>1947</v>
      </c>
    </row>
    <row r="1525" spans="1:1" x14ac:dyDescent="0.2">
      <c r="A1525" s="22" t="s">
        <v>1947</v>
      </c>
    </row>
    <row r="1526" spans="1:1" x14ac:dyDescent="0.2">
      <c r="A1526" s="22" t="s">
        <v>1947</v>
      </c>
    </row>
    <row r="1527" spans="1:1" x14ac:dyDescent="0.2">
      <c r="A1527" s="22" t="s">
        <v>1947</v>
      </c>
    </row>
    <row r="1528" spans="1:1" x14ac:dyDescent="0.2">
      <c r="A1528" s="22" t="s">
        <v>1947</v>
      </c>
    </row>
    <row r="1529" spans="1:1" x14ac:dyDescent="0.2">
      <c r="A1529" s="22" t="s">
        <v>1947</v>
      </c>
    </row>
    <row r="1530" spans="1:1" x14ac:dyDescent="0.2">
      <c r="A1530" s="22" t="s">
        <v>1947</v>
      </c>
    </row>
    <row r="1531" spans="1:1" x14ac:dyDescent="0.2">
      <c r="A1531" s="22" t="s">
        <v>1947</v>
      </c>
    </row>
    <row r="1532" spans="1:1" x14ac:dyDescent="0.2">
      <c r="A1532" s="22" t="s">
        <v>1947</v>
      </c>
    </row>
    <row r="1533" spans="1:1" x14ac:dyDescent="0.2">
      <c r="A1533" s="22" t="s">
        <v>1947</v>
      </c>
    </row>
    <row r="1534" spans="1:1" x14ac:dyDescent="0.2">
      <c r="A1534" s="22" t="s">
        <v>1947</v>
      </c>
    </row>
    <row r="1535" spans="1:1" x14ac:dyDescent="0.2">
      <c r="A1535" s="22" t="s">
        <v>1947</v>
      </c>
    </row>
    <row r="1536" spans="1:1" x14ac:dyDescent="0.2">
      <c r="A1536" s="22" t="s">
        <v>1947</v>
      </c>
    </row>
    <row r="1537" spans="1:1" x14ac:dyDescent="0.2">
      <c r="A1537" s="22" t="s">
        <v>1947</v>
      </c>
    </row>
    <row r="1538" spans="1:1" x14ac:dyDescent="0.2">
      <c r="A1538" s="22" t="s">
        <v>1947</v>
      </c>
    </row>
    <row r="1539" spans="1:1" x14ac:dyDescent="0.2">
      <c r="A1539" s="22" t="s">
        <v>1947</v>
      </c>
    </row>
    <row r="1540" spans="1:1" x14ac:dyDescent="0.2">
      <c r="A1540" s="22" t="s">
        <v>1947</v>
      </c>
    </row>
    <row r="1541" spans="1:1" x14ac:dyDescent="0.2">
      <c r="A1541" s="22" t="s">
        <v>1947</v>
      </c>
    </row>
    <row r="1542" spans="1:1" x14ac:dyDescent="0.2">
      <c r="A1542" s="22" t="s">
        <v>1947</v>
      </c>
    </row>
    <row r="1543" spans="1:1" x14ac:dyDescent="0.2">
      <c r="A1543" s="22" t="s">
        <v>1947</v>
      </c>
    </row>
    <row r="1544" spans="1:1" x14ac:dyDescent="0.2">
      <c r="A1544" s="22" t="s">
        <v>1947</v>
      </c>
    </row>
    <row r="1545" spans="1:1" x14ac:dyDescent="0.2">
      <c r="A1545" s="22" t="s">
        <v>1947</v>
      </c>
    </row>
    <row r="1546" spans="1:1" x14ac:dyDescent="0.2">
      <c r="A1546" s="22" t="s">
        <v>1947</v>
      </c>
    </row>
    <row r="1547" spans="1:1" x14ac:dyDescent="0.2">
      <c r="A1547" s="22" t="s">
        <v>1947</v>
      </c>
    </row>
    <row r="1548" spans="1:1" x14ac:dyDescent="0.2">
      <c r="A1548" s="22" t="s">
        <v>1947</v>
      </c>
    </row>
    <row r="1549" spans="1:1" x14ac:dyDescent="0.2">
      <c r="A1549" s="22" t="s">
        <v>1947</v>
      </c>
    </row>
    <row r="1550" spans="1:1" x14ac:dyDescent="0.2">
      <c r="A1550" s="22" t="s">
        <v>1947</v>
      </c>
    </row>
    <row r="1551" spans="1:1" x14ac:dyDescent="0.2">
      <c r="A1551" s="22" t="s">
        <v>1947</v>
      </c>
    </row>
    <row r="1552" spans="1:1" x14ac:dyDescent="0.2">
      <c r="A1552" s="22" t="s">
        <v>1947</v>
      </c>
    </row>
    <row r="1553" spans="1:1" x14ac:dyDescent="0.2">
      <c r="A1553" s="22" t="s">
        <v>1947</v>
      </c>
    </row>
    <row r="1554" spans="1:1" x14ac:dyDescent="0.2">
      <c r="A1554" s="22" t="s">
        <v>1947</v>
      </c>
    </row>
    <row r="1555" spans="1:1" x14ac:dyDescent="0.2">
      <c r="A1555" s="22" t="s">
        <v>1947</v>
      </c>
    </row>
    <row r="1556" spans="1:1" x14ac:dyDescent="0.2">
      <c r="A1556" s="22" t="s">
        <v>1947</v>
      </c>
    </row>
    <row r="1557" spans="1:1" x14ac:dyDescent="0.2">
      <c r="A1557" s="22" t="s">
        <v>1947</v>
      </c>
    </row>
    <row r="1558" spans="1:1" x14ac:dyDescent="0.2">
      <c r="A1558" s="22" t="s">
        <v>1947</v>
      </c>
    </row>
    <row r="1559" spans="1:1" x14ac:dyDescent="0.2">
      <c r="A1559" s="22" t="s">
        <v>1947</v>
      </c>
    </row>
    <row r="1560" spans="1:1" x14ac:dyDescent="0.2">
      <c r="A1560" s="22" t="s">
        <v>1947</v>
      </c>
    </row>
    <row r="1561" spans="1:1" x14ac:dyDescent="0.2">
      <c r="A1561" s="22" t="s">
        <v>1947</v>
      </c>
    </row>
    <row r="1562" spans="1:1" x14ac:dyDescent="0.2">
      <c r="A1562" s="22" t="s">
        <v>1947</v>
      </c>
    </row>
    <row r="1563" spans="1:1" x14ac:dyDescent="0.2">
      <c r="A1563" s="22" t="s">
        <v>1947</v>
      </c>
    </row>
    <row r="1564" spans="1:1" x14ac:dyDescent="0.2">
      <c r="A1564" s="22" t="s">
        <v>1947</v>
      </c>
    </row>
    <row r="1565" spans="1:1" x14ac:dyDescent="0.2">
      <c r="A1565" s="22" t="s">
        <v>1947</v>
      </c>
    </row>
    <row r="1566" spans="1:1" x14ac:dyDescent="0.2">
      <c r="A1566" s="22" t="s">
        <v>1947</v>
      </c>
    </row>
    <row r="1567" spans="1:1" x14ac:dyDescent="0.2">
      <c r="A1567" s="22" t="s">
        <v>1947</v>
      </c>
    </row>
    <row r="1568" spans="1:1" x14ac:dyDescent="0.2">
      <c r="A1568" s="22" t="s">
        <v>1947</v>
      </c>
    </row>
    <row r="1569" spans="1:1" x14ac:dyDescent="0.2">
      <c r="A1569" s="22" t="s">
        <v>1947</v>
      </c>
    </row>
    <row r="1570" spans="1:1" x14ac:dyDescent="0.2">
      <c r="A1570" s="22" t="s">
        <v>1947</v>
      </c>
    </row>
    <row r="1571" spans="1:1" x14ac:dyDescent="0.2">
      <c r="A1571" s="22" t="s">
        <v>1947</v>
      </c>
    </row>
    <row r="1572" spans="1:1" x14ac:dyDescent="0.2">
      <c r="A1572" s="22" t="s">
        <v>1947</v>
      </c>
    </row>
    <row r="1573" spans="1:1" x14ac:dyDescent="0.2">
      <c r="A1573" s="22" t="s">
        <v>1947</v>
      </c>
    </row>
    <row r="1574" spans="1:1" x14ac:dyDescent="0.2">
      <c r="A1574" s="22" t="s">
        <v>1947</v>
      </c>
    </row>
    <row r="1575" spans="1:1" x14ac:dyDescent="0.2">
      <c r="A1575" s="22" t="s">
        <v>1947</v>
      </c>
    </row>
    <row r="1576" spans="1:1" x14ac:dyDescent="0.2">
      <c r="A1576" s="22" t="s">
        <v>1947</v>
      </c>
    </row>
    <row r="1577" spans="1:1" x14ac:dyDescent="0.2">
      <c r="A1577" s="22" t="s">
        <v>1947</v>
      </c>
    </row>
    <row r="1578" spans="1:1" x14ac:dyDescent="0.2">
      <c r="A1578" s="22" t="s">
        <v>1947</v>
      </c>
    </row>
    <row r="1579" spans="1:1" x14ac:dyDescent="0.2">
      <c r="A1579" s="22" t="s">
        <v>1947</v>
      </c>
    </row>
    <row r="1580" spans="1:1" x14ac:dyDescent="0.2">
      <c r="A1580" s="22" t="s">
        <v>1947</v>
      </c>
    </row>
    <row r="1581" spans="1:1" x14ac:dyDescent="0.2">
      <c r="A1581" s="22" t="s">
        <v>1947</v>
      </c>
    </row>
    <row r="1582" spans="1:1" x14ac:dyDescent="0.2">
      <c r="A1582" s="22" t="s">
        <v>1947</v>
      </c>
    </row>
    <row r="1583" spans="1:1" x14ac:dyDescent="0.2">
      <c r="A1583" s="22" t="s">
        <v>1947</v>
      </c>
    </row>
    <row r="1584" spans="1:1" x14ac:dyDescent="0.2">
      <c r="A1584" s="22" t="s">
        <v>1947</v>
      </c>
    </row>
    <row r="1585" spans="1:1" x14ac:dyDescent="0.2">
      <c r="A1585" s="22" t="s">
        <v>1947</v>
      </c>
    </row>
    <row r="1586" spans="1:1" x14ac:dyDescent="0.2">
      <c r="A1586" s="22" t="s">
        <v>1947</v>
      </c>
    </row>
    <row r="1587" spans="1:1" x14ac:dyDescent="0.2">
      <c r="A1587" s="22" t="s">
        <v>1947</v>
      </c>
    </row>
    <row r="1588" spans="1:1" x14ac:dyDescent="0.2">
      <c r="A1588" s="22" t="s">
        <v>1947</v>
      </c>
    </row>
    <row r="1589" spans="1:1" x14ac:dyDescent="0.2">
      <c r="A1589" s="22" t="s">
        <v>1947</v>
      </c>
    </row>
    <row r="1590" spans="1:1" x14ac:dyDescent="0.2">
      <c r="A1590" s="22" t="s">
        <v>1947</v>
      </c>
    </row>
    <row r="1591" spans="1:1" x14ac:dyDescent="0.2">
      <c r="A1591" s="22" t="s">
        <v>1947</v>
      </c>
    </row>
    <row r="1592" spans="1:1" x14ac:dyDescent="0.2">
      <c r="A1592" t="s">
        <v>1947</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Roman,Обычный"&amp;12&amp;A</oddHeader>
    <oddFooter>&amp;C&amp;"Times New Roman,Обычный"&amp;12Page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29"/>
  <sheetViews>
    <sheetView zoomScaleNormal="100" workbookViewId="0">
      <selection activeCell="C38" sqref="C38"/>
    </sheetView>
  </sheetViews>
  <sheetFormatPr defaultRowHeight="12.75" x14ac:dyDescent="0.2"/>
  <cols>
    <col min="1" max="1025" width="8.7109375" customWidth="1"/>
  </cols>
  <sheetData>
    <row r="1" spans="1:2" x14ac:dyDescent="0.2">
      <c r="A1" t="s">
        <v>1945</v>
      </c>
    </row>
    <row r="2" spans="1:2" x14ac:dyDescent="0.2">
      <c r="A2" t="s">
        <v>1945</v>
      </c>
      <c r="B2" t="s">
        <v>1945</v>
      </c>
    </row>
    <row r="3" spans="1:2" x14ac:dyDescent="0.2">
      <c r="A3" t="s">
        <v>1945</v>
      </c>
      <c r="B3" t="s">
        <v>1945</v>
      </c>
    </row>
    <row r="4" spans="1:2" x14ac:dyDescent="0.2">
      <c r="A4" t="s">
        <v>1945</v>
      </c>
      <c r="B4" t="s">
        <v>1945</v>
      </c>
    </row>
    <row r="5" spans="1:2" x14ac:dyDescent="0.2">
      <c r="A5" t="s">
        <v>1945</v>
      </c>
      <c r="B5" t="s">
        <v>1945</v>
      </c>
    </row>
    <row r="6" spans="1:2" x14ac:dyDescent="0.2">
      <c r="A6" t="s">
        <v>1945</v>
      </c>
      <c r="B6" t="s">
        <v>1945</v>
      </c>
    </row>
    <row r="7" spans="1:2" x14ac:dyDescent="0.2">
      <c r="A7" t="s">
        <v>1945</v>
      </c>
      <c r="B7" t="s">
        <v>1945</v>
      </c>
    </row>
    <row r="8" spans="1:2" x14ac:dyDescent="0.2">
      <c r="A8" t="s">
        <v>1945</v>
      </c>
      <c r="B8" t="s">
        <v>1945</v>
      </c>
    </row>
    <row r="9" spans="1:2" x14ac:dyDescent="0.2">
      <c r="A9" t="s">
        <v>1945</v>
      </c>
      <c r="B9" t="s">
        <v>1945</v>
      </c>
    </row>
    <row r="10" spans="1:2" x14ac:dyDescent="0.2">
      <c r="A10" t="s">
        <v>1945</v>
      </c>
      <c r="B10" t="s">
        <v>1945</v>
      </c>
    </row>
    <row r="11" spans="1:2" x14ac:dyDescent="0.2">
      <c r="A11" t="s">
        <v>1945</v>
      </c>
      <c r="B11" t="s">
        <v>1945</v>
      </c>
    </row>
    <row r="12" spans="1:2" x14ac:dyDescent="0.2">
      <c r="A12" t="s">
        <v>1945</v>
      </c>
      <c r="B12" t="s">
        <v>1945</v>
      </c>
    </row>
    <row r="13" spans="1:2" x14ac:dyDescent="0.2">
      <c r="A13" t="s">
        <v>1945</v>
      </c>
      <c r="B13" t="s">
        <v>1945</v>
      </c>
    </row>
    <row r="14" spans="1:2" x14ac:dyDescent="0.2">
      <c r="A14" t="s">
        <v>1945</v>
      </c>
      <c r="B14" t="s">
        <v>1945</v>
      </c>
    </row>
    <row r="15" spans="1:2" x14ac:dyDescent="0.2">
      <c r="A15" t="s">
        <v>1945</v>
      </c>
      <c r="B15" t="s">
        <v>1945</v>
      </c>
    </row>
    <row r="16" spans="1:2" x14ac:dyDescent="0.2">
      <c r="A16" t="s">
        <v>1945</v>
      </c>
      <c r="B16" t="s">
        <v>1945</v>
      </c>
    </row>
    <row r="17" spans="1:2" x14ac:dyDescent="0.2">
      <c r="A17" t="s">
        <v>1945</v>
      </c>
      <c r="B17" t="s">
        <v>1945</v>
      </c>
    </row>
    <row r="18" spans="1:2" x14ac:dyDescent="0.2">
      <c r="A18" t="s">
        <v>1945</v>
      </c>
      <c r="B18" t="s">
        <v>1945</v>
      </c>
    </row>
    <row r="19" spans="1:2" x14ac:dyDescent="0.2">
      <c r="A19" t="s">
        <v>1945</v>
      </c>
      <c r="B19" t="s">
        <v>1945</v>
      </c>
    </row>
    <row r="20" spans="1:2" x14ac:dyDescent="0.2">
      <c r="A20" t="s">
        <v>1945</v>
      </c>
      <c r="B20" t="s">
        <v>1945</v>
      </c>
    </row>
    <row r="21" spans="1:2" x14ac:dyDescent="0.2">
      <c r="A21" t="s">
        <v>1945</v>
      </c>
      <c r="B21" t="s">
        <v>1945</v>
      </c>
    </row>
    <row r="22" spans="1:2" x14ac:dyDescent="0.2">
      <c r="A22" t="s">
        <v>1945</v>
      </c>
      <c r="B22" t="s">
        <v>1945</v>
      </c>
    </row>
    <row r="23" spans="1:2" x14ac:dyDescent="0.2">
      <c r="A23" t="s">
        <v>1945</v>
      </c>
      <c r="B23" t="s">
        <v>1945</v>
      </c>
    </row>
    <row r="24" spans="1:2" x14ac:dyDescent="0.2">
      <c r="A24" t="s">
        <v>1945</v>
      </c>
      <c r="B24" t="s">
        <v>1945</v>
      </c>
    </row>
    <row r="25" spans="1:2" x14ac:dyDescent="0.2">
      <c r="A25" t="s">
        <v>1945</v>
      </c>
      <c r="B25" t="s">
        <v>1945</v>
      </c>
    </row>
    <row r="26" spans="1:2" x14ac:dyDescent="0.2">
      <c r="A26" t="s">
        <v>1945</v>
      </c>
      <c r="B26" t="s">
        <v>1945</v>
      </c>
    </row>
    <row r="27" spans="1:2" x14ac:dyDescent="0.2">
      <c r="A27" t="s">
        <v>1945</v>
      </c>
      <c r="B27" t="s">
        <v>1945</v>
      </c>
    </row>
    <row r="28" spans="1:2" x14ac:dyDescent="0.2">
      <c r="A28" t="s">
        <v>1945</v>
      </c>
      <c r="B28" t="s">
        <v>1945</v>
      </c>
    </row>
    <row r="29" spans="1:2" x14ac:dyDescent="0.2">
      <c r="A29" t="s">
        <v>1945</v>
      </c>
      <c r="B29" t="s">
        <v>1945</v>
      </c>
    </row>
    <row r="30" spans="1:2" x14ac:dyDescent="0.2">
      <c r="A30" t="s">
        <v>1945</v>
      </c>
      <c r="B30" t="s">
        <v>1945</v>
      </c>
    </row>
    <row r="31" spans="1:2" x14ac:dyDescent="0.2">
      <c r="A31" t="s">
        <v>1945</v>
      </c>
      <c r="B31" t="s">
        <v>1945</v>
      </c>
    </row>
    <row r="32" spans="1:2" x14ac:dyDescent="0.2">
      <c r="A32" t="s">
        <v>1945</v>
      </c>
      <c r="B32" t="s">
        <v>1945</v>
      </c>
    </row>
    <row r="33" spans="1:2" x14ac:dyDescent="0.2">
      <c r="A33" t="s">
        <v>1945</v>
      </c>
      <c r="B33" t="s">
        <v>1945</v>
      </c>
    </row>
    <row r="34" spans="1:2" x14ac:dyDescent="0.2">
      <c r="A34" t="s">
        <v>1945</v>
      </c>
      <c r="B34" t="s">
        <v>1945</v>
      </c>
    </row>
    <row r="35" spans="1:2" x14ac:dyDescent="0.2">
      <c r="A35" t="s">
        <v>1945</v>
      </c>
      <c r="B35" t="s">
        <v>1945</v>
      </c>
    </row>
    <row r="36" spans="1:2" x14ac:dyDescent="0.2">
      <c r="A36" t="s">
        <v>1945</v>
      </c>
      <c r="B36" t="s">
        <v>1945</v>
      </c>
    </row>
    <row r="37" spans="1:2" x14ac:dyDescent="0.2">
      <c r="A37" t="s">
        <v>1945</v>
      </c>
      <c r="B37" t="s">
        <v>1945</v>
      </c>
    </row>
    <row r="38" spans="1:2" x14ac:dyDescent="0.2">
      <c r="A38" t="s">
        <v>1945</v>
      </c>
      <c r="B38" t="s">
        <v>1945</v>
      </c>
    </row>
    <row r="39" spans="1:2" x14ac:dyDescent="0.2">
      <c r="A39" t="s">
        <v>1945</v>
      </c>
      <c r="B39" t="s">
        <v>1945</v>
      </c>
    </row>
    <row r="40" spans="1:2" x14ac:dyDescent="0.2">
      <c r="A40" t="s">
        <v>1945</v>
      </c>
      <c r="B40" t="s">
        <v>1945</v>
      </c>
    </row>
    <row r="41" spans="1:2" x14ac:dyDescent="0.2">
      <c r="A41" t="s">
        <v>1945</v>
      </c>
      <c r="B41" t="s">
        <v>1945</v>
      </c>
    </row>
    <row r="42" spans="1:2" x14ac:dyDescent="0.2">
      <c r="A42" t="s">
        <v>1945</v>
      </c>
      <c r="B42" t="s">
        <v>1945</v>
      </c>
    </row>
    <row r="43" spans="1:2" x14ac:dyDescent="0.2">
      <c r="A43" t="s">
        <v>1945</v>
      </c>
      <c r="B43" t="s">
        <v>1945</v>
      </c>
    </row>
    <row r="44" spans="1:2" x14ac:dyDescent="0.2">
      <c r="A44" t="s">
        <v>1945</v>
      </c>
      <c r="B44" t="s">
        <v>1945</v>
      </c>
    </row>
    <row r="45" spans="1:2" x14ac:dyDescent="0.2">
      <c r="A45" t="s">
        <v>1945</v>
      </c>
      <c r="B45" t="s">
        <v>1945</v>
      </c>
    </row>
    <row r="46" spans="1:2" x14ac:dyDescent="0.2">
      <c r="A46" t="s">
        <v>1945</v>
      </c>
      <c r="B46" t="s">
        <v>1945</v>
      </c>
    </row>
    <row r="47" spans="1:2" x14ac:dyDescent="0.2">
      <c r="A47" t="s">
        <v>1945</v>
      </c>
      <c r="B47" t="s">
        <v>1945</v>
      </c>
    </row>
    <row r="48" spans="1:2" x14ac:dyDescent="0.2">
      <c r="A48" t="s">
        <v>1945</v>
      </c>
      <c r="B48" t="s">
        <v>1945</v>
      </c>
    </row>
    <row r="49" spans="1:2" x14ac:dyDescent="0.2">
      <c r="A49" t="s">
        <v>1945</v>
      </c>
      <c r="B49" t="s">
        <v>1945</v>
      </c>
    </row>
    <row r="50" spans="1:2" x14ac:dyDescent="0.2">
      <c r="A50" t="s">
        <v>1945</v>
      </c>
      <c r="B50" t="s">
        <v>1945</v>
      </c>
    </row>
    <row r="51" spans="1:2" x14ac:dyDescent="0.2">
      <c r="A51" t="s">
        <v>1945</v>
      </c>
      <c r="B51" t="s">
        <v>1945</v>
      </c>
    </row>
    <row r="52" spans="1:2" x14ac:dyDescent="0.2">
      <c r="A52" t="s">
        <v>1945</v>
      </c>
      <c r="B52" t="s">
        <v>1945</v>
      </c>
    </row>
    <row r="53" spans="1:2" x14ac:dyDescent="0.2">
      <c r="A53" t="s">
        <v>1945</v>
      </c>
      <c r="B53" t="s">
        <v>1945</v>
      </c>
    </row>
    <row r="54" spans="1:2" x14ac:dyDescent="0.2">
      <c r="A54" t="s">
        <v>1945</v>
      </c>
      <c r="B54" t="s">
        <v>1945</v>
      </c>
    </row>
    <row r="55" spans="1:2" x14ac:dyDescent="0.2">
      <c r="A55" t="s">
        <v>1945</v>
      </c>
      <c r="B55" t="s">
        <v>1945</v>
      </c>
    </row>
    <row r="56" spans="1:2" x14ac:dyDescent="0.2">
      <c r="A56" t="s">
        <v>1945</v>
      </c>
      <c r="B56" t="s">
        <v>1945</v>
      </c>
    </row>
    <row r="57" spans="1:2" x14ac:dyDescent="0.2">
      <c r="A57" t="s">
        <v>1945</v>
      </c>
      <c r="B57" t="s">
        <v>1945</v>
      </c>
    </row>
    <row r="58" spans="1:2" x14ac:dyDescent="0.2">
      <c r="A58" t="s">
        <v>1945</v>
      </c>
      <c r="B58" t="s">
        <v>1945</v>
      </c>
    </row>
    <row r="59" spans="1:2" x14ac:dyDescent="0.2">
      <c r="A59" t="s">
        <v>1945</v>
      </c>
      <c r="B59" t="s">
        <v>1945</v>
      </c>
    </row>
    <row r="60" spans="1:2" x14ac:dyDescent="0.2">
      <c r="A60" t="s">
        <v>1945</v>
      </c>
      <c r="B60" t="s">
        <v>1945</v>
      </c>
    </row>
    <row r="61" spans="1:2" x14ac:dyDescent="0.2">
      <c r="A61" t="s">
        <v>1945</v>
      </c>
      <c r="B61" t="s">
        <v>1945</v>
      </c>
    </row>
    <row r="62" spans="1:2" x14ac:dyDescent="0.2">
      <c r="A62" t="s">
        <v>1945</v>
      </c>
      <c r="B62" t="s">
        <v>1945</v>
      </c>
    </row>
    <row r="63" spans="1:2" x14ac:dyDescent="0.2">
      <c r="A63" t="s">
        <v>1945</v>
      </c>
      <c r="B63" t="s">
        <v>1945</v>
      </c>
    </row>
    <row r="64" spans="1:2" x14ac:dyDescent="0.2">
      <c r="A64" t="s">
        <v>1945</v>
      </c>
      <c r="B64" t="s">
        <v>1945</v>
      </c>
    </row>
    <row r="65" spans="1:2" x14ac:dyDescent="0.2">
      <c r="A65" t="s">
        <v>1945</v>
      </c>
      <c r="B65" t="s">
        <v>1945</v>
      </c>
    </row>
    <row r="66" spans="1:2" x14ac:dyDescent="0.2">
      <c r="A66" t="s">
        <v>1945</v>
      </c>
      <c r="B66" t="s">
        <v>1945</v>
      </c>
    </row>
    <row r="67" spans="1:2" x14ac:dyDescent="0.2">
      <c r="A67" t="s">
        <v>1945</v>
      </c>
      <c r="B67" t="s">
        <v>1945</v>
      </c>
    </row>
    <row r="68" spans="1:2" x14ac:dyDescent="0.2">
      <c r="A68" t="s">
        <v>1945</v>
      </c>
      <c r="B68" t="s">
        <v>1945</v>
      </c>
    </row>
    <row r="69" spans="1:2" x14ac:dyDescent="0.2">
      <c r="A69" t="s">
        <v>1945</v>
      </c>
      <c r="B69" t="s">
        <v>1945</v>
      </c>
    </row>
    <row r="70" spans="1:2" x14ac:dyDescent="0.2">
      <c r="A70" t="s">
        <v>1945</v>
      </c>
      <c r="B70" t="s">
        <v>1945</v>
      </c>
    </row>
    <row r="71" spans="1:2" x14ac:dyDescent="0.2">
      <c r="A71" t="s">
        <v>1945</v>
      </c>
      <c r="B71" t="s">
        <v>1945</v>
      </c>
    </row>
    <row r="72" spans="1:2" x14ac:dyDescent="0.2">
      <c r="A72" t="s">
        <v>1945</v>
      </c>
      <c r="B72" t="s">
        <v>1945</v>
      </c>
    </row>
    <row r="73" spans="1:2" x14ac:dyDescent="0.2">
      <c r="A73" t="s">
        <v>1945</v>
      </c>
      <c r="B73" t="s">
        <v>1945</v>
      </c>
    </row>
    <row r="74" spans="1:2" x14ac:dyDescent="0.2">
      <c r="A74" t="s">
        <v>1945</v>
      </c>
      <c r="B74" t="s">
        <v>1945</v>
      </c>
    </row>
    <row r="75" spans="1:2" x14ac:dyDescent="0.2">
      <c r="A75" t="s">
        <v>1945</v>
      </c>
      <c r="B75" t="s">
        <v>1945</v>
      </c>
    </row>
    <row r="76" spans="1:2" x14ac:dyDescent="0.2">
      <c r="A76" t="s">
        <v>1945</v>
      </c>
      <c r="B76" t="s">
        <v>1945</v>
      </c>
    </row>
    <row r="77" spans="1:2" x14ac:dyDescent="0.2">
      <c r="A77" t="s">
        <v>1945</v>
      </c>
      <c r="B77" t="s">
        <v>1945</v>
      </c>
    </row>
    <row r="78" spans="1:2" x14ac:dyDescent="0.2">
      <c r="A78" t="s">
        <v>1945</v>
      </c>
      <c r="B78" t="s">
        <v>1945</v>
      </c>
    </row>
    <row r="79" spans="1:2" x14ac:dyDescent="0.2">
      <c r="A79" t="s">
        <v>1945</v>
      </c>
      <c r="B79" t="s">
        <v>1945</v>
      </c>
    </row>
    <row r="80" spans="1:2" x14ac:dyDescent="0.2">
      <c r="A80" t="s">
        <v>1945</v>
      </c>
      <c r="B80" t="s">
        <v>1945</v>
      </c>
    </row>
    <row r="81" spans="1:2" x14ac:dyDescent="0.2">
      <c r="A81" t="s">
        <v>1945</v>
      </c>
      <c r="B81" t="s">
        <v>1945</v>
      </c>
    </row>
    <row r="82" spans="1:2" x14ac:dyDescent="0.2">
      <c r="A82" t="s">
        <v>1945</v>
      </c>
      <c r="B82" t="s">
        <v>1945</v>
      </c>
    </row>
    <row r="83" spans="1:2" x14ac:dyDescent="0.2">
      <c r="A83" t="s">
        <v>1945</v>
      </c>
      <c r="B83" t="s">
        <v>1945</v>
      </c>
    </row>
    <row r="84" spans="1:2" x14ac:dyDescent="0.2">
      <c r="A84" t="s">
        <v>1945</v>
      </c>
      <c r="B84" t="s">
        <v>1945</v>
      </c>
    </row>
    <row r="85" spans="1:2" x14ac:dyDescent="0.2">
      <c r="A85" t="s">
        <v>1945</v>
      </c>
      <c r="B85" t="s">
        <v>1945</v>
      </c>
    </row>
    <row r="86" spans="1:2" x14ac:dyDescent="0.2">
      <c r="A86" t="s">
        <v>1945</v>
      </c>
      <c r="B86" t="s">
        <v>1945</v>
      </c>
    </row>
    <row r="87" spans="1:2" x14ac:dyDescent="0.2">
      <c r="A87" t="s">
        <v>1945</v>
      </c>
      <c r="B87" t="s">
        <v>1945</v>
      </c>
    </row>
    <row r="88" spans="1:2" x14ac:dyDescent="0.2">
      <c r="A88" t="s">
        <v>1945</v>
      </c>
      <c r="B88" t="s">
        <v>1945</v>
      </c>
    </row>
    <row r="89" spans="1:2" x14ac:dyDescent="0.2">
      <c r="A89" t="s">
        <v>1945</v>
      </c>
      <c r="B89" t="s">
        <v>1945</v>
      </c>
    </row>
    <row r="90" spans="1:2" x14ac:dyDescent="0.2">
      <c r="A90" t="s">
        <v>1945</v>
      </c>
      <c r="B90" t="s">
        <v>1945</v>
      </c>
    </row>
    <row r="91" spans="1:2" x14ac:dyDescent="0.2">
      <c r="A91" t="s">
        <v>1945</v>
      </c>
      <c r="B91" t="s">
        <v>1945</v>
      </c>
    </row>
    <row r="92" spans="1:2" x14ac:dyDescent="0.2">
      <c r="A92" t="s">
        <v>1945</v>
      </c>
      <c r="B92" t="s">
        <v>1945</v>
      </c>
    </row>
    <row r="93" spans="1:2" x14ac:dyDescent="0.2">
      <c r="A93" t="s">
        <v>1945</v>
      </c>
      <c r="B93" t="s">
        <v>1945</v>
      </c>
    </row>
    <row r="94" spans="1:2" x14ac:dyDescent="0.2">
      <c r="A94" t="s">
        <v>1945</v>
      </c>
      <c r="B94" t="s">
        <v>1945</v>
      </c>
    </row>
    <row r="95" spans="1:2" x14ac:dyDescent="0.2">
      <c r="A95" t="s">
        <v>1945</v>
      </c>
      <c r="B95" t="s">
        <v>1945</v>
      </c>
    </row>
    <row r="96" spans="1:2" x14ac:dyDescent="0.2">
      <c r="A96" t="s">
        <v>1945</v>
      </c>
      <c r="B96" t="s">
        <v>1945</v>
      </c>
    </row>
    <row r="97" spans="1:2" x14ac:dyDescent="0.2">
      <c r="A97" t="s">
        <v>1945</v>
      </c>
      <c r="B97" t="s">
        <v>1945</v>
      </c>
    </row>
    <row r="98" spans="1:2" x14ac:dyDescent="0.2">
      <c r="A98" t="s">
        <v>1945</v>
      </c>
      <c r="B98" t="s">
        <v>1945</v>
      </c>
    </row>
    <row r="99" spans="1:2" x14ac:dyDescent="0.2">
      <c r="A99" t="s">
        <v>1945</v>
      </c>
      <c r="B99" t="s">
        <v>1945</v>
      </c>
    </row>
    <row r="100" spans="1:2" x14ac:dyDescent="0.2">
      <c r="A100" t="s">
        <v>1945</v>
      </c>
      <c r="B100" t="s">
        <v>1945</v>
      </c>
    </row>
    <row r="101" spans="1:2" x14ac:dyDescent="0.2">
      <c r="A101" t="s">
        <v>1945</v>
      </c>
      <c r="B101" t="s">
        <v>1945</v>
      </c>
    </row>
    <row r="102" spans="1:2" x14ac:dyDescent="0.2">
      <c r="A102" t="s">
        <v>1945</v>
      </c>
      <c r="B102" t="s">
        <v>1945</v>
      </c>
    </row>
    <row r="103" spans="1:2" x14ac:dyDescent="0.2">
      <c r="A103" t="s">
        <v>1945</v>
      </c>
      <c r="B103" t="s">
        <v>1945</v>
      </c>
    </row>
    <row r="104" spans="1:2" x14ac:dyDescent="0.2">
      <c r="A104" t="s">
        <v>1945</v>
      </c>
      <c r="B104" t="s">
        <v>1945</v>
      </c>
    </row>
    <row r="105" spans="1:2" x14ac:dyDescent="0.2">
      <c r="A105" t="s">
        <v>1945</v>
      </c>
      <c r="B105" t="s">
        <v>1945</v>
      </c>
    </row>
    <row r="106" spans="1:2" x14ac:dyDescent="0.2">
      <c r="A106" t="s">
        <v>1945</v>
      </c>
      <c r="B106" t="s">
        <v>1945</v>
      </c>
    </row>
    <row r="107" spans="1:2" x14ac:dyDescent="0.2">
      <c r="A107" t="s">
        <v>1945</v>
      </c>
      <c r="B107" t="s">
        <v>1945</v>
      </c>
    </row>
    <row r="108" spans="1:2" x14ac:dyDescent="0.2">
      <c r="A108" t="s">
        <v>1945</v>
      </c>
      <c r="B108" t="s">
        <v>1945</v>
      </c>
    </row>
    <row r="109" spans="1:2" x14ac:dyDescent="0.2">
      <c r="A109" t="s">
        <v>1945</v>
      </c>
      <c r="B109" t="s">
        <v>1945</v>
      </c>
    </row>
    <row r="110" spans="1:2" x14ac:dyDescent="0.2">
      <c r="A110" t="s">
        <v>1945</v>
      </c>
      <c r="B110" t="s">
        <v>1945</v>
      </c>
    </row>
    <row r="111" spans="1:2" x14ac:dyDescent="0.2">
      <c r="A111" t="s">
        <v>1945</v>
      </c>
      <c r="B111" t="s">
        <v>1945</v>
      </c>
    </row>
    <row r="112" spans="1:2" x14ac:dyDescent="0.2">
      <c r="A112" t="s">
        <v>1945</v>
      </c>
      <c r="B112" t="s">
        <v>1945</v>
      </c>
    </row>
    <row r="113" spans="1:2" x14ac:dyDescent="0.2">
      <c r="A113" t="s">
        <v>1945</v>
      </c>
      <c r="B113" t="s">
        <v>1945</v>
      </c>
    </row>
    <row r="114" spans="1:2" x14ac:dyDescent="0.2">
      <c r="A114" t="s">
        <v>1945</v>
      </c>
      <c r="B114" t="s">
        <v>1945</v>
      </c>
    </row>
    <row r="115" spans="1:2" x14ac:dyDescent="0.2">
      <c r="A115" t="s">
        <v>1945</v>
      </c>
      <c r="B115" t="s">
        <v>1945</v>
      </c>
    </row>
    <row r="116" spans="1:2" x14ac:dyDescent="0.2">
      <c r="A116" t="s">
        <v>1945</v>
      </c>
      <c r="B116" t="s">
        <v>1945</v>
      </c>
    </row>
    <row r="117" spans="1:2" x14ac:dyDescent="0.2">
      <c r="A117" t="s">
        <v>1945</v>
      </c>
      <c r="B117" t="s">
        <v>1945</v>
      </c>
    </row>
    <row r="118" spans="1:2" x14ac:dyDescent="0.2">
      <c r="A118" t="s">
        <v>1945</v>
      </c>
      <c r="B118" t="s">
        <v>1945</v>
      </c>
    </row>
    <row r="119" spans="1:2" x14ac:dyDescent="0.2">
      <c r="A119" t="s">
        <v>1945</v>
      </c>
      <c r="B119" t="s">
        <v>1945</v>
      </c>
    </row>
    <row r="120" spans="1:2" x14ac:dyDescent="0.2">
      <c r="A120" t="s">
        <v>1945</v>
      </c>
      <c r="B120" t="s">
        <v>1945</v>
      </c>
    </row>
    <row r="121" spans="1:2" x14ac:dyDescent="0.2">
      <c r="A121" t="s">
        <v>1945</v>
      </c>
      <c r="B121" t="s">
        <v>1945</v>
      </c>
    </row>
    <row r="122" spans="1:2" x14ac:dyDescent="0.2">
      <c r="A122" t="s">
        <v>1945</v>
      </c>
      <c r="B122" t="s">
        <v>1945</v>
      </c>
    </row>
    <row r="123" spans="1:2" x14ac:dyDescent="0.2">
      <c r="A123" t="s">
        <v>1945</v>
      </c>
      <c r="B123" t="s">
        <v>1945</v>
      </c>
    </row>
    <row r="124" spans="1:2" x14ac:dyDescent="0.2">
      <c r="A124" t="s">
        <v>1945</v>
      </c>
      <c r="B124" t="s">
        <v>1945</v>
      </c>
    </row>
    <row r="125" spans="1:2" x14ac:dyDescent="0.2">
      <c r="A125" t="s">
        <v>1945</v>
      </c>
      <c r="B125" t="s">
        <v>1945</v>
      </c>
    </row>
    <row r="126" spans="1:2" x14ac:dyDescent="0.2">
      <c r="A126" t="s">
        <v>1945</v>
      </c>
      <c r="B126" t="s">
        <v>1945</v>
      </c>
    </row>
    <row r="127" spans="1:2" x14ac:dyDescent="0.2">
      <c r="A127" t="s">
        <v>1945</v>
      </c>
      <c r="B127" t="s">
        <v>1945</v>
      </c>
    </row>
    <row r="128" spans="1:2" x14ac:dyDescent="0.2">
      <c r="A128" t="s">
        <v>1945</v>
      </c>
      <c r="B128" t="s">
        <v>1945</v>
      </c>
    </row>
    <row r="129" spans="1:2" x14ac:dyDescent="0.2">
      <c r="A129" t="s">
        <v>1945</v>
      </c>
      <c r="B129" t="s">
        <v>1945</v>
      </c>
    </row>
    <row r="130" spans="1:2" x14ac:dyDescent="0.2">
      <c r="A130" t="s">
        <v>1945</v>
      </c>
      <c r="B130" t="s">
        <v>1945</v>
      </c>
    </row>
    <row r="131" spans="1:2" x14ac:dyDescent="0.2">
      <c r="A131" t="s">
        <v>1945</v>
      </c>
      <c r="B131" t="s">
        <v>1945</v>
      </c>
    </row>
    <row r="132" spans="1:2" x14ac:dyDescent="0.2">
      <c r="A132" t="s">
        <v>1945</v>
      </c>
      <c r="B132" t="s">
        <v>1945</v>
      </c>
    </row>
    <row r="133" spans="1:2" x14ac:dyDescent="0.2">
      <c r="A133" t="s">
        <v>1945</v>
      </c>
      <c r="B133" t="s">
        <v>1945</v>
      </c>
    </row>
    <row r="134" spans="1:2" x14ac:dyDescent="0.2">
      <c r="A134" t="s">
        <v>1945</v>
      </c>
      <c r="B134" t="s">
        <v>1945</v>
      </c>
    </row>
    <row r="135" spans="1:2" x14ac:dyDescent="0.2">
      <c r="A135" t="s">
        <v>1945</v>
      </c>
      <c r="B135" t="s">
        <v>1945</v>
      </c>
    </row>
    <row r="136" spans="1:2" x14ac:dyDescent="0.2">
      <c r="A136" t="s">
        <v>1945</v>
      </c>
      <c r="B136" t="s">
        <v>1945</v>
      </c>
    </row>
    <row r="137" spans="1:2" x14ac:dyDescent="0.2">
      <c r="A137" t="s">
        <v>1945</v>
      </c>
      <c r="B137" t="s">
        <v>1945</v>
      </c>
    </row>
    <row r="138" spans="1:2" x14ac:dyDescent="0.2">
      <c r="A138" t="s">
        <v>1945</v>
      </c>
      <c r="B138" t="s">
        <v>1945</v>
      </c>
    </row>
    <row r="139" spans="1:2" x14ac:dyDescent="0.2">
      <c r="A139" t="s">
        <v>1945</v>
      </c>
      <c r="B139" t="s">
        <v>1945</v>
      </c>
    </row>
    <row r="140" spans="1:2" x14ac:dyDescent="0.2">
      <c r="A140" t="s">
        <v>1945</v>
      </c>
      <c r="B140" t="s">
        <v>1945</v>
      </c>
    </row>
    <row r="141" spans="1:2" x14ac:dyDescent="0.2">
      <c r="A141" t="s">
        <v>1945</v>
      </c>
      <c r="B141" t="s">
        <v>1945</v>
      </c>
    </row>
    <row r="142" spans="1:2" x14ac:dyDescent="0.2">
      <c r="A142" t="s">
        <v>1945</v>
      </c>
      <c r="B142" t="s">
        <v>1945</v>
      </c>
    </row>
    <row r="143" spans="1:2" x14ac:dyDescent="0.2">
      <c r="A143" t="s">
        <v>1945</v>
      </c>
      <c r="B143" t="s">
        <v>1945</v>
      </c>
    </row>
    <row r="144" spans="1:2" x14ac:dyDescent="0.2">
      <c r="A144" t="s">
        <v>1945</v>
      </c>
      <c r="B144" t="s">
        <v>1945</v>
      </c>
    </row>
    <row r="145" spans="1:2" x14ac:dyDescent="0.2">
      <c r="A145" t="s">
        <v>1945</v>
      </c>
      <c r="B145" t="s">
        <v>1945</v>
      </c>
    </row>
    <row r="146" spans="1:2" x14ac:dyDescent="0.2">
      <c r="A146" t="s">
        <v>1945</v>
      </c>
      <c r="B146" t="s">
        <v>1945</v>
      </c>
    </row>
    <row r="147" spans="1:2" x14ac:dyDescent="0.2">
      <c r="A147" t="s">
        <v>1945</v>
      </c>
      <c r="B147" t="s">
        <v>1945</v>
      </c>
    </row>
    <row r="148" spans="1:2" x14ac:dyDescent="0.2">
      <c r="A148" t="s">
        <v>1945</v>
      </c>
      <c r="B148" t="s">
        <v>1945</v>
      </c>
    </row>
    <row r="149" spans="1:2" x14ac:dyDescent="0.2">
      <c r="A149" t="s">
        <v>1945</v>
      </c>
      <c r="B149" t="s">
        <v>1945</v>
      </c>
    </row>
    <row r="150" spans="1:2" x14ac:dyDescent="0.2">
      <c r="A150" t="s">
        <v>1945</v>
      </c>
      <c r="B150" t="s">
        <v>1945</v>
      </c>
    </row>
    <row r="151" spans="1:2" x14ac:dyDescent="0.2">
      <c r="A151" t="s">
        <v>1945</v>
      </c>
      <c r="B151" t="s">
        <v>1945</v>
      </c>
    </row>
    <row r="152" spans="1:2" x14ac:dyDescent="0.2">
      <c r="A152" t="s">
        <v>1945</v>
      </c>
      <c r="B152" t="s">
        <v>1945</v>
      </c>
    </row>
    <row r="153" spans="1:2" x14ac:dyDescent="0.2">
      <c r="A153" t="s">
        <v>1945</v>
      </c>
      <c r="B153" t="s">
        <v>1945</v>
      </c>
    </row>
    <row r="154" spans="1:2" x14ac:dyDescent="0.2">
      <c r="A154" t="s">
        <v>1945</v>
      </c>
      <c r="B154" t="s">
        <v>1945</v>
      </c>
    </row>
    <row r="155" spans="1:2" x14ac:dyDescent="0.2">
      <c r="A155" t="s">
        <v>1945</v>
      </c>
      <c r="B155" t="s">
        <v>1945</v>
      </c>
    </row>
    <row r="156" spans="1:2" x14ac:dyDescent="0.2">
      <c r="A156" t="s">
        <v>1945</v>
      </c>
      <c r="B156" t="s">
        <v>1945</v>
      </c>
    </row>
    <row r="157" spans="1:2" x14ac:dyDescent="0.2">
      <c r="A157" t="s">
        <v>1945</v>
      </c>
      <c r="B157" t="s">
        <v>1945</v>
      </c>
    </row>
    <row r="158" spans="1:2" x14ac:dyDescent="0.2">
      <c r="A158" t="s">
        <v>1945</v>
      </c>
      <c r="B158" t="s">
        <v>1945</v>
      </c>
    </row>
    <row r="159" spans="1:2" x14ac:dyDescent="0.2">
      <c r="A159" t="s">
        <v>1945</v>
      </c>
      <c r="B159" t="s">
        <v>1945</v>
      </c>
    </row>
    <row r="160" spans="1:2" x14ac:dyDescent="0.2">
      <c r="A160" t="s">
        <v>1945</v>
      </c>
      <c r="B160" t="s">
        <v>1945</v>
      </c>
    </row>
    <row r="161" spans="1:2" x14ac:dyDescent="0.2">
      <c r="A161" t="s">
        <v>1945</v>
      </c>
      <c r="B161" t="s">
        <v>1945</v>
      </c>
    </row>
    <row r="162" spans="1:2" x14ac:dyDescent="0.2">
      <c r="A162" t="s">
        <v>1945</v>
      </c>
      <c r="B162" t="s">
        <v>1945</v>
      </c>
    </row>
    <row r="163" spans="1:2" x14ac:dyDescent="0.2">
      <c r="A163" t="s">
        <v>1945</v>
      </c>
      <c r="B163" t="s">
        <v>1945</v>
      </c>
    </row>
    <row r="164" spans="1:2" x14ac:dyDescent="0.2">
      <c r="A164" t="s">
        <v>1945</v>
      </c>
      <c r="B164" t="s">
        <v>1945</v>
      </c>
    </row>
    <row r="165" spans="1:2" x14ac:dyDescent="0.2">
      <c r="A165" t="s">
        <v>1945</v>
      </c>
      <c r="B165" t="s">
        <v>1945</v>
      </c>
    </row>
    <row r="166" spans="1:2" x14ac:dyDescent="0.2">
      <c r="A166" t="s">
        <v>1945</v>
      </c>
      <c r="B166" t="s">
        <v>1945</v>
      </c>
    </row>
    <row r="167" spans="1:2" x14ac:dyDescent="0.2">
      <c r="A167" t="s">
        <v>1945</v>
      </c>
      <c r="B167" t="s">
        <v>1945</v>
      </c>
    </row>
    <row r="168" spans="1:2" x14ac:dyDescent="0.2">
      <c r="A168" t="s">
        <v>1945</v>
      </c>
      <c r="B168" t="s">
        <v>1945</v>
      </c>
    </row>
    <row r="169" spans="1:2" x14ac:dyDescent="0.2">
      <c r="A169" t="s">
        <v>1945</v>
      </c>
      <c r="B169" t="s">
        <v>1945</v>
      </c>
    </row>
    <row r="170" spans="1:2" x14ac:dyDescent="0.2">
      <c r="A170" t="s">
        <v>1945</v>
      </c>
      <c r="B170" t="s">
        <v>1945</v>
      </c>
    </row>
    <row r="171" spans="1:2" x14ac:dyDescent="0.2">
      <c r="A171" t="s">
        <v>1945</v>
      </c>
      <c r="B171" t="s">
        <v>1945</v>
      </c>
    </row>
    <row r="172" spans="1:2" x14ac:dyDescent="0.2">
      <c r="A172" t="s">
        <v>1945</v>
      </c>
      <c r="B172" t="s">
        <v>1945</v>
      </c>
    </row>
    <row r="173" spans="1:2" x14ac:dyDescent="0.2">
      <c r="A173" t="s">
        <v>1945</v>
      </c>
      <c r="B173" t="s">
        <v>1945</v>
      </c>
    </row>
    <row r="174" spans="1:2" x14ac:dyDescent="0.2">
      <c r="A174" t="s">
        <v>1945</v>
      </c>
      <c r="B174" t="s">
        <v>1945</v>
      </c>
    </row>
    <row r="175" spans="1:2" x14ac:dyDescent="0.2">
      <c r="A175" t="s">
        <v>1945</v>
      </c>
      <c r="B175" t="s">
        <v>1945</v>
      </c>
    </row>
    <row r="176" spans="1:2" x14ac:dyDescent="0.2">
      <c r="A176" t="s">
        <v>1945</v>
      </c>
      <c r="B176" t="s">
        <v>1945</v>
      </c>
    </row>
    <row r="177" spans="1:2" x14ac:dyDescent="0.2">
      <c r="A177" t="s">
        <v>1945</v>
      </c>
      <c r="B177" t="s">
        <v>1945</v>
      </c>
    </row>
    <row r="178" spans="1:2" x14ac:dyDescent="0.2">
      <c r="A178" t="s">
        <v>1945</v>
      </c>
      <c r="B178" t="s">
        <v>1945</v>
      </c>
    </row>
    <row r="179" spans="1:2" x14ac:dyDescent="0.2">
      <c r="A179" t="s">
        <v>1945</v>
      </c>
      <c r="B179" t="s">
        <v>1945</v>
      </c>
    </row>
    <row r="180" spans="1:2" x14ac:dyDescent="0.2">
      <c r="A180" t="s">
        <v>1945</v>
      </c>
      <c r="B180" t="s">
        <v>1945</v>
      </c>
    </row>
    <row r="181" spans="1:2" x14ac:dyDescent="0.2">
      <c r="A181" t="s">
        <v>1945</v>
      </c>
      <c r="B181" t="s">
        <v>1945</v>
      </c>
    </row>
    <row r="182" spans="1:2" x14ac:dyDescent="0.2">
      <c r="A182" t="s">
        <v>1945</v>
      </c>
      <c r="B182" t="s">
        <v>1945</v>
      </c>
    </row>
    <row r="183" spans="1:2" x14ac:dyDescent="0.2">
      <c r="A183" t="s">
        <v>1945</v>
      </c>
      <c r="B183" t="s">
        <v>1945</v>
      </c>
    </row>
    <row r="184" spans="1:2" x14ac:dyDescent="0.2">
      <c r="A184" t="s">
        <v>1945</v>
      </c>
      <c r="B184" t="s">
        <v>1945</v>
      </c>
    </row>
    <row r="185" spans="1:2" x14ac:dyDescent="0.2">
      <c r="A185" t="s">
        <v>1945</v>
      </c>
      <c r="B185" t="s">
        <v>1945</v>
      </c>
    </row>
    <row r="186" spans="1:2" x14ac:dyDescent="0.2">
      <c r="A186" t="s">
        <v>1945</v>
      </c>
      <c r="B186" t="s">
        <v>1945</v>
      </c>
    </row>
    <row r="187" spans="1:2" x14ac:dyDescent="0.2">
      <c r="A187" t="s">
        <v>1945</v>
      </c>
      <c r="B187" t="s">
        <v>1945</v>
      </c>
    </row>
    <row r="188" spans="1:2" x14ac:dyDescent="0.2">
      <c r="A188" t="s">
        <v>1945</v>
      </c>
      <c r="B188" t="s">
        <v>1945</v>
      </c>
    </row>
    <row r="189" spans="1:2" x14ac:dyDescent="0.2">
      <c r="A189" t="s">
        <v>1945</v>
      </c>
      <c r="B189" t="s">
        <v>1945</v>
      </c>
    </row>
    <row r="190" spans="1:2" x14ac:dyDescent="0.2">
      <c r="A190" t="s">
        <v>1945</v>
      </c>
      <c r="B190" t="s">
        <v>1945</v>
      </c>
    </row>
    <row r="191" spans="1:2" x14ac:dyDescent="0.2">
      <c r="A191" t="s">
        <v>1945</v>
      </c>
      <c r="B191" t="s">
        <v>1945</v>
      </c>
    </row>
    <row r="192" spans="1:2" x14ac:dyDescent="0.2">
      <c r="A192" t="s">
        <v>1945</v>
      </c>
      <c r="B192" t="s">
        <v>1945</v>
      </c>
    </row>
    <row r="193" spans="1:2" x14ac:dyDescent="0.2">
      <c r="A193" t="s">
        <v>1945</v>
      </c>
      <c r="B193" t="s">
        <v>1945</v>
      </c>
    </row>
    <row r="194" spans="1:2" x14ac:dyDescent="0.2">
      <c r="A194" t="s">
        <v>1945</v>
      </c>
      <c r="B194" t="s">
        <v>1945</v>
      </c>
    </row>
    <row r="195" spans="1:2" x14ac:dyDescent="0.2">
      <c r="A195" t="s">
        <v>1945</v>
      </c>
      <c r="B195" t="s">
        <v>1945</v>
      </c>
    </row>
    <row r="196" spans="1:2" x14ac:dyDescent="0.2">
      <c r="A196" t="s">
        <v>1945</v>
      </c>
      <c r="B196" t="s">
        <v>1945</v>
      </c>
    </row>
    <row r="197" spans="1:2" x14ac:dyDescent="0.2">
      <c r="A197" t="s">
        <v>1945</v>
      </c>
      <c r="B197" t="s">
        <v>1945</v>
      </c>
    </row>
    <row r="198" spans="1:2" x14ac:dyDescent="0.2">
      <c r="A198" t="s">
        <v>1945</v>
      </c>
      <c r="B198" t="s">
        <v>1945</v>
      </c>
    </row>
    <row r="199" spans="1:2" x14ac:dyDescent="0.2">
      <c r="A199" t="s">
        <v>1945</v>
      </c>
      <c r="B199" t="s">
        <v>1945</v>
      </c>
    </row>
    <row r="200" spans="1:2" x14ac:dyDescent="0.2">
      <c r="A200" t="s">
        <v>1945</v>
      </c>
      <c r="B200" t="s">
        <v>1945</v>
      </c>
    </row>
    <row r="201" spans="1:2" x14ac:dyDescent="0.2">
      <c r="A201" t="s">
        <v>1945</v>
      </c>
      <c r="B201" t="s">
        <v>1945</v>
      </c>
    </row>
    <row r="202" spans="1:2" x14ac:dyDescent="0.2">
      <c r="A202" t="s">
        <v>1945</v>
      </c>
      <c r="B202" t="s">
        <v>1945</v>
      </c>
    </row>
    <row r="203" spans="1:2" x14ac:dyDescent="0.2">
      <c r="A203" t="s">
        <v>1945</v>
      </c>
      <c r="B203" t="s">
        <v>1945</v>
      </c>
    </row>
    <row r="204" spans="1:2" x14ac:dyDescent="0.2">
      <c r="A204" t="s">
        <v>1945</v>
      </c>
      <c r="B204" t="s">
        <v>1945</v>
      </c>
    </row>
    <row r="205" spans="1:2" x14ac:dyDescent="0.2">
      <c r="A205" t="s">
        <v>1945</v>
      </c>
      <c r="B205" t="s">
        <v>1945</v>
      </c>
    </row>
    <row r="206" spans="1:2" x14ac:dyDescent="0.2">
      <c r="A206" t="s">
        <v>1945</v>
      </c>
      <c r="B206" t="s">
        <v>1945</v>
      </c>
    </row>
    <row r="207" spans="1:2" x14ac:dyDescent="0.2">
      <c r="A207" t="s">
        <v>1945</v>
      </c>
      <c r="B207" t="s">
        <v>1945</v>
      </c>
    </row>
    <row r="208" spans="1:2" x14ac:dyDescent="0.2">
      <c r="A208" t="s">
        <v>1945</v>
      </c>
      <c r="B208" t="s">
        <v>1945</v>
      </c>
    </row>
    <row r="209" spans="1:2" x14ac:dyDescent="0.2">
      <c r="A209" t="s">
        <v>1945</v>
      </c>
      <c r="B209" t="s">
        <v>1945</v>
      </c>
    </row>
    <row r="210" spans="1:2" x14ac:dyDescent="0.2">
      <c r="A210" t="s">
        <v>1945</v>
      </c>
      <c r="B210" t="s">
        <v>1945</v>
      </c>
    </row>
    <row r="211" spans="1:2" x14ac:dyDescent="0.2">
      <c r="A211" t="s">
        <v>1945</v>
      </c>
      <c r="B211" t="s">
        <v>1945</v>
      </c>
    </row>
    <row r="212" spans="1:2" x14ac:dyDescent="0.2">
      <c r="A212" t="s">
        <v>1945</v>
      </c>
      <c r="B212" t="s">
        <v>1945</v>
      </c>
    </row>
    <row r="213" spans="1:2" x14ac:dyDescent="0.2">
      <c r="A213" t="s">
        <v>1945</v>
      </c>
      <c r="B213" t="s">
        <v>1945</v>
      </c>
    </row>
    <row r="214" spans="1:2" x14ac:dyDescent="0.2">
      <c r="A214" t="s">
        <v>1945</v>
      </c>
      <c r="B214" t="s">
        <v>1945</v>
      </c>
    </row>
    <row r="215" spans="1:2" x14ac:dyDescent="0.2">
      <c r="A215" t="s">
        <v>1945</v>
      </c>
      <c r="B215" t="s">
        <v>1945</v>
      </c>
    </row>
    <row r="216" spans="1:2" x14ac:dyDescent="0.2">
      <c r="A216" t="s">
        <v>1945</v>
      </c>
      <c r="B216" t="s">
        <v>1945</v>
      </c>
    </row>
    <row r="217" spans="1:2" x14ac:dyDescent="0.2">
      <c r="A217" t="s">
        <v>1945</v>
      </c>
      <c r="B217" t="s">
        <v>1945</v>
      </c>
    </row>
    <row r="218" spans="1:2" x14ac:dyDescent="0.2">
      <c r="A218" t="s">
        <v>1945</v>
      </c>
      <c r="B218" t="s">
        <v>1945</v>
      </c>
    </row>
    <row r="219" spans="1:2" x14ac:dyDescent="0.2">
      <c r="A219" t="s">
        <v>1945</v>
      </c>
      <c r="B219" t="s">
        <v>1945</v>
      </c>
    </row>
    <row r="220" spans="1:2" x14ac:dyDescent="0.2">
      <c r="A220" t="s">
        <v>1945</v>
      </c>
      <c r="B220" t="s">
        <v>1945</v>
      </c>
    </row>
    <row r="221" spans="1:2" x14ac:dyDescent="0.2">
      <c r="A221" t="s">
        <v>1945</v>
      </c>
      <c r="B221" t="s">
        <v>1945</v>
      </c>
    </row>
    <row r="222" spans="1:2" x14ac:dyDescent="0.2">
      <c r="A222" t="s">
        <v>1945</v>
      </c>
      <c r="B222" t="s">
        <v>1945</v>
      </c>
    </row>
    <row r="223" spans="1:2" x14ac:dyDescent="0.2">
      <c r="A223" t="s">
        <v>1945</v>
      </c>
      <c r="B223" t="s">
        <v>1945</v>
      </c>
    </row>
    <row r="224" spans="1:2" x14ac:dyDescent="0.2">
      <c r="A224" t="s">
        <v>1945</v>
      </c>
      <c r="B224" t="s">
        <v>1945</v>
      </c>
    </row>
    <row r="225" spans="1:2" x14ac:dyDescent="0.2">
      <c r="A225" t="s">
        <v>1945</v>
      </c>
      <c r="B225" t="s">
        <v>1945</v>
      </c>
    </row>
    <row r="226" spans="1:2" x14ac:dyDescent="0.2">
      <c r="A226" t="s">
        <v>1945</v>
      </c>
      <c r="B226" t="s">
        <v>1945</v>
      </c>
    </row>
    <row r="227" spans="1:2" x14ac:dyDescent="0.2">
      <c r="A227" t="s">
        <v>1945</v>
      </c>
      <c r="B227" t="s">
        <v>1945</v>
      </c>
    </row>
    <row r="228" spans="1:2" x14ac:dyDescent="0.2">
      <c r="A228" t="s">
        <v>1945</v>
      </c>
      <c r="B228" t="s">
        <v>1945</v>
      </c>
    </row>
    <row r="229" spans="1:2" x14ac:dyDescent="0.2">
      <c r="A229" t="s">
        <v>1945</v>
      </c>
      <c r="B229" t="s">
        <v>1945</v>
      </c>
    </row>
    <row r="230" spans="1:2" x14ac:dyDescent="0.2">
      <c r="A230" t="s">
        <v>1945</v>
      </c>
      <c r="B230" t="s">
        <v>1945</v>
      </c>
    </row>
    <row r="231" spans="1:2" x14ac:dyDescent="0.2">
      <c r="A231" t="s">
        <v>1945</v>
      </c>
      <c r="B231" t="s">
        <v>1945</v>
      </c>
    </row>
    <row r="232" spans="1:2" x14ac:dyDescent="0.2">
      <c r="A232" t="s">
        <v>1945</v>
      </c>
      <c r="B232" t="s">
        <v>1945</v>
      </c>
    </row>
    <row r="233" spans="1:2" x14ac:dyDescent="0.2">
      <c r="A233" t="s">
        <v>1945</v>
      </c>
      <c r="B233" t="s">
        <v>1945</v>
      </c>
    </row>
    <row r="234" spans="1:2" x14ac:dyDescent="0.2">
      <c r="A234" t="s">
        <v>1945</v>
      </c>
      <c r="B234" t="s">
        <v>1945</v>
      </c>
    </row>
    <row r="235" spans="1:2" x14ac:dyDescent="0.2">
      <c r="A235" t="s">
        <v>1945</v>
      </c>
      <c r="B235" t="s">
        <v>1945</v>
      </c>
    </row>
    <row r="236" spans="1:2" x14ac:dyDescent="0.2">
      <c r="A236" t="s">
        <v>1945</v>
      </c>
      <c r="B236" t="s">
        <v>1945</v>
      </c>
    </row>
    <row r="237" spans="1:2" x14ac:dyDescent="0.2">
      <c r="A237" t="s">
        <v>1945</v>
      </c>
      <c r="B237" t="s">
        <v>1945</v>
      </c>
    </row>
    <row r="238" spans="1:2" x14ac:dyDescent="0.2">
      <c r="A238" t="s">
        <v>1945</v>
      </c>
      <c r="B238" t="s">
        <v>1945</v>
      </c>
    </row>
    <row r="239" spans="1:2" x14ac:dyDescent="0.2">
      <c r="A239" t="s">
        <v>1945</v>
      </c>
      <c r="B239" t="s">
        <v>1945</v>
      </c>
    </row>
    <row r="240" spans="1:2" x14ac:dyDescent="0.2">
      <c r="A240" t="s">
        <v>1945</v>
      </c>
      <c r="B240" t="s">
        <v>1945</v>
      </c>
    </row>
    <row r="241" spans="1:2" x14ac:dyDescent="0.2">
      <c r="A241" t="s">
        <v>1945</v>
      </c>
      <c r="B241" t="s">
        <v>1945</v>
      </c>
    </row>
    <row r="242" spans="1:2" x14ac:dyDescent="0.2">
      <c r="A242" t="s">
        <v>1945</v>
      </c>
      <c r="B242" t="s">
        <v>1945</v>
      </c>
    </row>
    <row r="243" spans="1:2" x14ac:dyDescent="0.2">
      <c r="A243" t="s">
        <v>1945</v>
      </c>
      <c r="B243" t="s">
        <v>1945</v>
      </c>
    </row>
    <row r="244" spans="1:2" x14ac:dyDescent="0.2">
      <c r="A244" t="s">
        <v>1945</v>
      </c>
      <c r="B244" t="s">
        <v>1945</v>
      </c>
    </row>
    <row r="245" spans="1:2" x14ac:dyDescent="0.2">
      <c r="A245" t="s">
        <v>1945</v>
      </c>
      <c r="B245" t="s">
        <v>1945</v>
      </c>
    </row>
    <row r="246" spans="1:2" x14ac:dyDescent="0.2">
      <c r="A246" t="s">
        <v>1945</v>
      </c>
      <c r="B246" t="s">
        <v>1945</v>
      </c>
    </row>
    <row r="247" spans="1:2" x14ac:dyDescent="0.2">
      <c r="A247" t="s">
        <v>1945</v>
      </c>
      <c r="B247" t="s">
        <v>1945</v>
      </c>
    </row>
    <row r="248" spans="1:2" x14ac:dyDescent="0.2">
      <c r="A248" t="s">
        <v>1945</v>
      </c>
      <c r="B248" t="s">
        <v>1945</v>
      </c>
    </row>
    <row r="249" spans="1:2" x14ac:dyDescent="0.2">
      <c r="A249" t="s">
        <v>1945</v>
      </c>
      <c r="B249" t="s">
        <v>1945</v>
      </c>
    </row>
    <row r="250" spans="1:2" x14ac:dyDescent="0.2">
      <c r="A250" t="s">
        <v>1945</v>
      </c>
      <c r="B250" t="s">
        <v>1945</v>
      </c>
    </row>
    <row r="251" spans="1:2" x14ac:dyDescent="0.2">
      <c r="A251" t="s">
        <v>1945</v>
      </c>
      <c r="B251" t="s">
        <v>1945</v>
      </c>
    </row>
    <row r="252" spans="1:2" x14ac:dyDescent="0.2">
      <c r="A252" t="s">
        <v>1945</v>
      </c>
      <c r="B252" t="s">
        <v>1945</v>
      </c>
    </row>
    <row r="253" spans="1:2" x14ac:dyDescent="0.2">
      <c r="A253" t="s">
        <v>1945</v>
      </c>
      <c r="B253" t="s">
        <v>1945</v>
      </c>
    </row>
    <row r="254" spans="1:2" x14ac:dyDescent="0.2">
      <c r="A254" t="s">
        <v>1945</v>
      </c>
      <c r="B254" t="s">
        <v>1945</v>
      </c>
    </row>
    <row r="255" spans="1:2" x14ac:dyDescent="0.2">
      <c r="A255" t="s">
        <v>1945</v>
      </c>
      <c r="B255" t="s">
        <v>1945</v>
      </c>
    </row>
    <row r="256" spans="1:2" x14ac:dyDescent="0.2">
      <c r="A256" t="s">
        <v>1945</v>
      </c>
      <c r="B256" t="s">
        <v>1945</v>
      </c>
    </row>
    <row r="257" spans="1:2" x14ac:dyDescent="0.2">
      <c r="A257" t="s">
        <v>1945</v>
      </c>
      <c r="B257" t="s">
        <v>1945</v>
      </c>
    </row>
    <row r="258" spans="1:2" x14ac:dyDescent="0.2">
      <c r="A258" t="s">
        <v>1945</v>
      </c>
      <c r="B258" t="s">
        <v>1945</v>
      </c>
    </row>
    <row r="259" spans="1:2" x14ac:dyDescent="0.2">
      <c r="A259" t="s">
        <v>1945</v>
      </c>
      <c r="B259" t="s">
        <v>1945</v>
      </c>
    </row>
    <row r="260" spans="1:2" x14ac:dyDescent="0.2">
      <c r="A260" t="s">
        <v>1945</v>
      </c>
      <c r="B260" t="s">
        <v>1945</v>
      </c>
    </row>
    <row r="261" spans="1:2" x14ac:dyDescent="0.2">
      <c r="A261" t="s">
        <v>1945</v>
      </c>
      <c r="B261" t="s">
        <v>1945</v>
      </c>
    </row>
    <row r="262" spans="1:2" x14ac:dyDescent="0.2">
      <c r="A262" t="s">
        <v>1945</v>
      </c>
      <c r="B262" t="s">
        <v>1945</v>
      </c>
    </row>
    <row r="263" spans="1:2" x14ac:dyDescent="0.2">
      <c r="A263" t="s">
        <v>1945</v>
      </c>
      <c r="B263" t="s">
        <v>1945</v>
      </c>
    </row>
    <row r="264" spans="1:2" x14ac:dyDescent="0.2">
      <c r="A264" t="s">
        <v>1945</v>
      </c>
      <c r="B264" t="s">
        <v>1945</v>
      </c>
    </row>
    <row r="265" spans="1:2" x14ac:dyDescent="0.2">
      <c r="A265" t="s">
        <v>1945</v>
      </c>
      <c r="B265" t="s">
        <v>1945</v>
      </c>
    </row>
    <row r="266" spans="1:2" x14ac:dyDescent="0.2">
      <c r="A266" t="s">
        <v>1945</v>
      </c>
      <c r="B266" t="s">
        <v>1945</v>
      </c>
    </row>
    <row r="267" spans="1:2" x14ac:dyDescent="0.2">
      <c r="A267" t="s">
        <v>1945</v>
      </c>
      <c r="B267" t="s">
        <v>1945</v>
      </c>
    </row>
    <row r="268" spans="1:2" x14ac:dyDescent="0.2">
      <c r="A268" t="s">
        <v>1945</v>
      </c>
      <c r="B268" t="s">
        <v>1945</v>
      </c>
    </row>
    <row r="269" spans="1:2" x14ac:dyDescent="0.2">
      <c r="A269" t="s">
        <v>1945</v>
      </c>
      <c r="B269" t="s">
        <v>1945</v>
      </c>
    </row>
    <row r="270" spans="1:2" x14ac:dyDescent="0.2">
      <c r="A270" t="s">
        <v>1945</v>
      </c>
      <c r="B270" t="s">
        <v>1945</v>
      </c>
    </row>
    <row r="271" spans="1:2" x14ac:dyDescent="0.2">
      <c r="A271" t="s">
        <v>1945</v>
      </c>
      <c r="B271" t="s">
        <v>1945</v>
      </c>
    </row>
    <row r="272" spans="1:2" x14ac:dyDescent="0.2">
      <c r="A272" t="s">
        <v>1945</v>
      </c>
      <c r="B272" t="s">
        <v>1945</v>
      </c>
    </row>
    <row r="273" spans="1:2" x14ac:dyDescent="0.2">
      <c r="A273" t="s">
        <v>1945</v>
      </c>
      <c r="B273" t="s">
        <v>1945</v>
      </c>
    </row>
    <row r="274" spans="1:2" x14ac:dyDescent="0.2">
      <c r="A274" t="s">
        <v>1945</v>
      </c>
      <c r="B274" t="s">
        <v>1945</v>
      </c>
    </row>
    <row r="275" spans="1:2" x14ac:dyDescent="0.2">
      <c r="A275" t="s">
        <v>1945</v>
      </c>
      <c r="B275" t="s">
        <v>1945</v>
      </c>
    </row>
    <row r="276" spans="1:2" x14ac:dyDescent="0.2">
      <c r="A276" t="s">
        <v>1945</v>
      </c>
      <c r="B276" t="s">
        <v>1945</v>
      </c>
    </row>
    <row r="277" spans="1:2" x14ac:dyDescent="0.2">
      <c r="A277" t="s">
        <v>1945</v>
      </c>
      <c r="B277" t="s">
        <v>1945</v>
      </c>
    </row>
    <row r="278" spans="1:2" x14ac:dyDescent="0.2">
      <c r="A278" t="s">
        <v>1945</v>
      </c>
      <c r="B278" t="s">
        <v>1945</v>
      </c>
    </row>
    <row r="279" spans="1:2" x14ac:dyDescent="0.2">
      <c r="A279" t="s">
        <v>1945</v>
      </c>
      <c r="B279" t="s">
        <v>1945</v>
      </c>
    </row>
    <row r="280" spans="1:2" x14ac:dyDescent="0.2">
      <c r="A280" t="s">
        <v>1945</v>
      </c>
      <c r="B280" t="s">
        <v>1945</v>
      </c>
    </row>
    <row r="281" spans="1:2" x14ac:dyDescent="0.2">
      <c r="A281" t="s">
        <v>1945</v>
      </c>
      <c r="B281" t="s">
        <v>1945</v>
      </c>
    </row>
    <row r="282" spans="1:2" x14ac:dyDescent="0.2">
      <c r="A282" t="s">
        <v>1945</v>
      </c>
      <c r="B282" t="s">
        <v>1945</v>
      </c>
    </row>
    <row r="283" spans="1:2" x14ac:dyDescent="0.2">
      <c r="A283" t="s">
        <v>1945</v>
      </c>
      <c r="B283" t="s">
        <v>1945</v>
      </c>
    </row>
    <row r="284" spans="1:2" x14ac:dyDescent="0.2">
      <c r="A284" t="s">
        <v>1945</v>
      </c>
      <c r="B284" t="s">
        <v>1945</v>
      </c>
    </row>
    <row r="285" spans="1:2" x14ac:dyDescent="0.2">
      <c r="A285" t="s">
        <v>1945</v>
      </c>
      <c r="B285" t="s">
        <v>1945</v>
      </c>
    </row>
    <row r="286" spans="1:2" x14ac:dyDescent="0.2">
      <c r="A286" t="s">
        <v>1945</v>
      </c>
      <c r="B286" t="s">
        <v>1945</v>
      </c>
    </row>
    <row r="287" spans="1:2" x14ac:dyDescent="0.2">
      <c r="A287" t="s">
        <v>1945</v>
      </c>
      <c r="B287" t="s">
        <v>1945</v>
      </c>
    </row>
    <row r="288" spans="1:2" x14ac:dyDescent="0.2">
      <c r="A288" t="s">
        <v>1945</v>
      </c>
      <c r="B288" t="s">
        <v>1945</v>
      </c>
    </row>
    <row r="289" spans="1:2" x14ac:dyDescent="0.2">
      <c r="A289" t="s">
        <v>1945</v>
      </c>
      <c r="B289" t="s">
        <v>1945</v>
      </c>
    </row>
    <row r="290" spans="1:2" x14ac:dyDescent="0.2">
      <c r="A290" t="s">
        <v>1945</v>
      </c>
      <c r="B290" t="s">
        <v>1945</v>
      </c>
    </row>
    <row r="291" spans="1:2" x14ac:dyDescent="0.2">
      <c r="A291" t="s">
        <v>1945</v>
      </c>
      <c r="B291" t="s">
        <v>1945</v>
      </c>
    </row>
    <row r="292" spans="1:2" x14ac:dyDescent="0.2">
      <c r="A292" t="s">
        <v>1945</v>
      </c>
      <c r="B292" t="s">
        <v>1945</v>
      </c>
    </row>
    <row r="293" spans="1:2" x14ac:dyDescent="0.2">
      <c r="A293" t="s">
        <v>1945</v>
      </c>
      <c r="B293" t="s">
        <v>1945</v>
      </c>
    </row>
    <row r="294" spans="1:2" x14ac:dyDescent="0.2">
      <c r="A294" t="s">
        <v>1945</v>
      </c>
      <c r="B294" t="s">
        <v>1945</v>
      </c>
    </row>
    <row r="295" spans="1:2" x14ac:dyDescent="0.2">
      <c r="A295" t="s">
        <v>1945</v>
      </c>
      <c r="B295" t="s">
        <v>1945</v>
      </c>
    </row>
    <row r="296" spans="1:2" x14ac:dyDescent="0.2">
      <c r="A296" t="s">
        <v>1945</v>
      </c>
      <c r="B296" t="s">
        <v>1945</v>
      </c>
    </row>
    <row r="297" spans="1:2" x14ac:dyDescent="0.2">
      <c r="A297" t="s">
        <v>1945</v>
      </c>
      <c r="B297" t="s">
        <v>1945</v>
      </c>
    </row>
    <row r="298" spans="1:2" x14ac:dyDescent="0.2">
      <c r="A298" t="s">
        <v>1945</v>
      </c>
      <c r="B298" t="s">
        <v>1945</v>
      </c>
    </row>
    <row r="299" spans="1:2" x14ac:dyDescent="0.2">
      <c r="A299" t="s">
        <v>1945</v>
      </c>
      <c r="B299" t="s">
        <v>1945</v>
      </c>
    </row>
    <row r="300" spans="1:2" x14ac:dyDescent="0.2">
      <c r="A300" t="s">
        <v>1945</v>
      </c>
      <c r="B300" t="s">
        <v>1945</v>
      </c>
    </row>
    <row r="301" spans="1:2" x14ac:dyDescent="0.2">
      <c r="A301" t="s">
        <v>1945</v>
      </c>
      <c r="B301" t="s">
        <v>1945</v>
      </c>
    </row>
    <row r="302" spans="1:2" x14ac:dyDescent="0.2">
      <c r="A302" t="s">
        <v>1945</v>
      </c>
      <c r="B302" t="s">
        <v>1945</v>
      </c>
    </row>
    <row r="303" spans="1:2" x14ac:dyDescent="0.2">
      <c r="A303" t="s">
        <v>1945</v>
      </c>
      <c r="B303" t="s">
        <v>1945</v>
      </c>
    </row>
    <row r="304" spans="1:2" x14ac:dyDescent="0.2">
      <c r="A304" t="s">
        <v>1945</v>
      </c>
      <c r="B304" t="s">
        <v>1945</v>
      </c>
    </row>
    <row r="305" spans="1:2" x14ac:dyDescent="0.2">
      <c r="A305" t="s">
        <v>1945</v>
      </c>
      <c r="B305" t="s">
        <v>1945</v>
      </c>
    </row>
    <row r="306" spans="1:2" x14ac:dyDescent="0.2">
      <c r="A306" t="s">
        <v>1945</v>
      </c>
      <c r="B306" t="s">
        <v>1945</v>
      </c>
    </row>
    <row r="307" spans="1:2" x14ac:dyDescent="0.2">
      <c r="A307" t="s">
        <v>1945</v>
      </c>
      <c r="B307" t="s">
        <v>1945</v>
      </c>
    </row>
    <row r="308" spans="1:2" x14ac:dyDescent="0.2">
      <c r="A308" t="s">
        <v>1945</v>
      </c>
      <c r="B308" t="s">
        <v>1945</v>
      </c>
    </row>
    <row r="309" spans="1:2" x14ac:dyDescent="0.2">
      <c r="A309" t="s">
        <v>1945</v>
      </c>
      <c r="B309" t="s">
        <v>1945</v>
      </c>
    </row>
    <row r="310" spans="1:2" x14ac:dyDescent="0.2">
      <c r="A310" t="s">
        <v>1945</v>
      </c>
      <c r="B310" t="s">
        <v>1945</v>
      </c>
    </row>
    <row r="311" spans="1:2" x14ac:dyDescent="0.2">
      <c r="A311" t="s">
        <v>1945</v>
      </c>
      <c r="B311" t="s">
        <v>1945</v>
      </c>
    </row>
    <row r="312" spans="1:2" x14ac:dyDescent="0.2">
      <c r="A312" t="s">
        <v>1945</v>
      </c>
      <c r="B312" t="s">
        <v>1945</v>
      </c>
    </row>
    <row r="313" spans="1:2" x14ac:dyDescent="0.2">
      <c r="A313" t="s">
        <v>1945</v>
      </c>
      <c r="B313" t="s">
        <v>1945</v>
      </c>
    </row>
    <row r="314" spans="1:2" x14ac:dyDescent="0.2">
      <c r="A314" t="s">
        <v>1945</v>
      </c>
      <c r="B314" t="s">
        <v>1945</v>
      </c>
    </row>
    <row r="315" spans="1:2" x14ac:dyDescent="0.2">
      <c r="A315" t="s">
        <v>1945</v>
      </c>
      <c r="B315" t="s">
        <v>1945</v>
      </c>
    </row>
    <row r="316" spans="1:2" x14ac:dyDescent="0.2">
      <c r="A316" t="s">
        <v>1945</v>
      </c>
      <c r="B316" t="s">
        <v>1945</v>
      </c>
    </row>
    <row r="317" spans="1:2" x14ac:dyDescent="0.2">
      <c r="A317" t="s">
        <v>1945</v>
      </c>
      <c r="B317" t="s">
        <v>1945</v>
      </c>
    </row>
    <row r="318" spans="1:2" x14ac:dyDescent="0.2">
      <c r="A318" t="s">
        <v>1945</v>
      </c>
      <c r="B318" t="s">
        <v>1945</v>
      </c>
    </row>
    <row r="319" spans="1:2" x14ac:dyDescent="0.2">
      <c r="A319" t="s">
        <v>1945</v>
      </c>
      <c r="B319" t="s">
        <v>1945</v>
      </c>
    </row>
    <row r="320" spans="1:2" x14ac:dyDescent="0.2">
      <c r="A320" t="s">
        <v>1945</v>
      </c>
      <c r="B320" t="s">
        <v>1945</v>
      </c>
    </row>
    <row r="321" spans="1:2" x14ac:dyDescent="0.2">
      <c r="A321" t="s">
        <v>1945</v>
      </c>
      <c r="B321" t="s">
        <v>1945</v>
      </c>
    </row>
    <row r="322" spans="1:2" x14ac:dyDescent="0.2">
      <c r="A322" t="s">
        <v>1945</v>
      </c>
      <c r="B322" t="s">
        <v>1945</v>
      </c>
    </row>
    <row r="323" spans="1:2" x14ac:dyDescent="0.2">
      <c r="A323" t="s">
        <v>1945</v>
      </c>
      <c r="B323" t="s">
        <v>1945</v>
      </c>
    </row>
    <row r="324" spans="1:2" x14ac:dyDescent="0.2">
      <c r="A324" t="s">
        <v>1945</v>
      </c>
      <c r="B324" t="s">
        <v>1945</v>
      </c>
    </row>
    <row r="325" spans="1:2" x14ac:dyDescent="0.2">
      <c r="A325" t="s">
        <v>1945</v>
      </c>
      <c r="B325" t="s">
        <v>1945</v>
      </c>
    </row>
    <row r="326" spans="1:2" x14ac:dyDescent="0.2">
      <c r="A326" t="s">
        <v>1945</v>
      </c>
      <c r="B326" t="s">
        <v>1945</v>
      </c>
    </row>
    <row r="327" spans="1:2" x14ac:dyDescent="0.2">
      <c r="A327" t="s">
        <v>1945</v>
      </c>
      <c r="B327" t="s">
        <v>1945</v>
      </c>
    </row>
    <row r="328" spans="1:2" x14ac:dyDescent="0.2">
      <c r="A328" t="s">
        <v>1945</v>
      </c>
      <c r="B328" t="s">
        <v>1945</v>
      </c>
    </row>
    <row r="329" spans="1:2" x14ac:dyDescent="0.2">
      <c r="A329" t="s">
        <v>1945</v>
      </c>
      <c r="B329" t="s">
        <v>1945</v>
      </c>
    </row>
    <row r="330" spans="1:2" x14ac:dyDescent="0.2">
      <c r="A330" t="s">
        <v>1945</v>
      </c>
      <c r="B330" t="s">
        <v>1945</v>
      </c>
    </row>
    <row r="331" spans="1:2" x14ac:dyDescent="0.2">
      <c r="A331" t="s">
        <v>1945</v>
      </c>
      <c r="B331" t="s">
        <v>1945</v>
      </c>
    </row>
    <row r="332" spans="1:2" x14ac:dyDescent="0.2">
      <c r="A332" t="s">
        <v>1945</v>
      </c>
      <c r="B332" t="s">
        <v>1945</v>
      </c>
    </row>
    <row r="333" spans="1:2" x14ac:dyDescent="0.2">
      <c r="A333" t="s">
        <v>1945</v>
      </c>
      <c r="B333" t="s">
        <v>1945</v>
      </c>
    </row>
    <row r="334" spans="1:2" x14ac:dyDescent="0.2">
      <c r="A334" t="s">
        <v>1945</v>
      </c>
      <c r="B334" t="s">
        <v>1945</v>
      </c>
    </row>
    <row r="335" spans="1:2" x14ac:dyDescent="0.2">
      <c r="A335" t="s">
        <v>1945</v>
      </c>
      <c r="B335" t="s">
        <v>1945</v>
      </c>
    </row>
    <row r="336" spans="1:2" x14ac:dyDescent="0.2">
      <c r="A336" t="s">
        <v>1945</v>
      </c>
      <c r="B336" t="s">
        <v>1945</v>
      </c>
    </row>
    <row r="337" spans="1:2" x14ac:dyDescent="0.2">
      <c r="A337" t="s">
        <v>1945</v>
      </c>
      <c r="B337" t="s">
        <v>1945</v>
      </c>
    </row>
    <row r="338" spans="1:2" x14ac:dyDescent="0.2">
      <c r="A338" t="s">
        <v>1945</v>
      </c>
      <c r="B338" t="s">
        <v>1945</v>
      </c>
    </row>
    <row r="339" spans="1:2" x14ac:dyDescent="0.2">
      <c r="A339" t="s">
        <v>1945</v>
      </c>
      <c r="B339" t="s">
        <v>1945</v>
      </c>
    </row>
    <row r="340" spans="1:2" x14ac:dyDescent="0.2">
      <c r="A340" t="s">
        <v>1945</v>
      </c>
      <c r="B340" t="s">
        <v>1945</v>
      </c>
    </row>
    <row r="341" spans="1:2" x14ac:dyDescent="0.2">
      <c r="A341" t="s">
        <v>1945</v>
      </c>
      <c r="B341" t="s">
        <v>1945</v>
      </c>
    </row>
    <row r="342" spans="1:2" x14ac:dyDescent="0.2">
      <c r="A342" t="s">
        <v>1945</v>
      </c>
      <c r="B342" t="s">
        <v>1945</v>
      </c>
    </row>
    <row r="343" spans="1:2" x14ac:dyDescent="0.2">
      <c r="A343" t="s">
        <v>1945</v>
      </c>
      <c r="B343" t="s">
        <v>1945</v>
      </c>
    </row>
    <row r="344" spans="1:2" x14ac:dyDescent="0.2">
      <c r="A344" t="s">
        <v>1945</v>
      </c>
      <c r="B344" t="s">
        <v>1945</v>
      </c>
    </row>
    <row r="345" spans="1:2" x14ac:dyDescent="0.2">
      <c r="A345" t="s">
        <v>1945</v>
      </c>
      <c r="B345" t="s">
        <v>1945</v>
      </c>
    </row>
    <row r="346" spans="1:2" x14ac:dyDescent="0.2">
      <c r="A346" t="s">
        <v>1945</v>
      </c>
      <c r="B346" t="s">
        <v>1945</v>
      </c>
    </row>
    <row r="347" spans="1:2" x14ac:dyDescent="0.2">
      <c r="A347" t="s">
        <v>1945</v>
      </c>
      <c r="B347" t="s">
        <v>1945</v>
      </c>
    </row>
    <row r="348" spans="1:2" x14ac:dyDescent="0.2">
      <c r="A348" t="s">
        <v>1945</v>
      </c>
      <c r="B348" t="s">
        <v>1945</v>
      </c>
    </row>
    <row r="349" spans="1:2" x14ac:dyDescent="0.2">
      <c r="A349" t="s">
        <v>1945</v>
      </c>
      <c r="B349" t="s">
        <v>1945</v>
      </c>
    </row>
    <row r="350" spans="1:2" x14ac:dyDescent="0.2">
      <c r="A350" t="s">
        <v>1945</v>
      </c>
      <c r="B350" t="s">
        <v>1945</v>
      </c>
    </row>
    <row r="351" spans="1:2" x14ac:dyDescent="0.2">
      <c r="A351" t="s">
        <v>1945</v>
      </c>
      <c r="B351" t="s">
        <v>1945</v>
      </c>
    </row>
    <row r="352" spans="1:2" x14ac:dyDescent="0.2">
      <c r="A352" t="s">
        <v>1945</v>
      </c>
      <c r="B352" t="s">
        <v>1945</v>
      </c>
    </row>
    <row r="353" spans="1:2" x14ac:dyDescent="0.2">
      <c r="A353" t="s">
        <v>1945</v>
      </c>
      <c r="B353" t="s">
        <v>1945</v>
      </c>
    </row>
    <row r="354" spans="1:2" x14ac:dyDescent="0.2">
      <c r="A354" t="s">
        <v>1945</v>
      </c>
      <c r="B354" t="s">
        <v>1945</v>
      </c>
    </row>
    <row r="355" spans="1:2" x14ac:dyDescent="0.2">
      <c r="A355" t="s">
        <v>1945</v>
      </c>
      <c r="B355" t="s">
        <v>1945</v>
      </c>
    </row>
    <row r="356" spans="1:2" x14ac:dyDescent="0.2">
      <c r="A356" t="s">
        <v>1945</v>
      </c>
      <c r="B356" t="s">
        <v>1945</v>
      </c>
    </row>
    <row r="357" spans="1:2" x14ac:dyDescent="0.2">
      <c r="A357" t="s">
        <v>1945</v>
      </c>
      <c r="B357" t="s">
        <v>1945</v>
      </c>
    </row>
    <row r="358" spans="1:2" x14ac:dyDescent="0.2">
      <c r="A358" t="s">
        <v>1945</v>
      </c>
      <c r="B358" t="s">
        <v>1945</v>
      </c>
    </row>
    <row r="359" spans="1:2" x14ac:dyDescent="0.2">
      <c r="A359" t="s">
        <v>1945</v>
      </c>
      <c r="B359" t="s">
        <v>1945</v>
      </c>
    </row>
    <row r="360" spans="1:2" x14ac:dyDescent="0.2">
      <c r="A360" t="s">
        <v>1945</v>
      </c>
      <c r="B360" t="s">
        <v>1945</v>
      </c>
    </row>
    <row r="361" spans="1:2" x14ac:dyDescent="0.2">
      <c r="A361" t="s">
        <v>1945</v>
      </c>
      <c r="B361" t="s">
        <v>1945</v>
      </c>
    </row>
    <row r="362" spans="1:2" x14ac:dyDescent="0.2">
      <c r="A362" t="s">
        <v>1945</v>
      </c>
      <c r="B362" t="s">
        <v>1945</v>
      </c>
    </row>
    <row r="363" spans="1:2" x14ac:dyDescent="0.2">
      <c r="A363" t="s">
        <v>1945</v>
      </c>
      <c r="B363" t="s">
        <v>1945</v>
      </c>
    </row>
    <row r="364" spans="1:2" x14ac:dyDescent="0.2">
      <c r="A364" t="s">
        <v>1945</v>
      </c>
      <c r="B364" t="s">
        <v>1945</v>
      </c>
    </row>
    <row r="365" spans="1:2" x14ac:dyDescent="0.2">
      <c r="A365" t="s">
        <v>1945</v>
      </c>
      <c r="B365" t="s">
        <v>1945</v>
      </c>
    </row>
    <row r="366" spans="1:2" x14ac:dyDescent="0.2">
      <c r="A366" t="s">
        <v>1945</v>
      </c>
      <c r="B366" t="s">
        <v>1945</v>
      </c>
    </row>
    <row r="367" spans="1:2" x14ac:dyDescent="0.2">
      <c r="A367" t="s">
        <v>1945</v>
      </c>
      <c r="B367" t="s">
        <v>1945</v>
      </c>
    </row>
    <row r="368" spans="1:2" x14ac:dyDescent="0.2">
      <c r="A368" t="s">
        <v>1945</v>
      </c>
      <c r="B368" t="s">
        <v>1945</v>
      </c>
    </row>
    <row r="369" spans="1:2" x14ac:dyDescent="0.2">
      <c r="A369" t="s">
        <v>1945</v>
      </c>
      <c r="B369" t="s">
        <v>1945</v>
      </c>
    </row>
    <row r="370" spans="1:2" x14ac:dyDescent="0.2">
      <c r="A370" t="s">
        <v>1945</v>
      </c>
      <c r="B370" t="s">
        <v>1945</v>
      </c>
    </row>
    <row r="371" spans="1:2" x14ac:dyDescent="0.2">
      <c r="A371" t="s">
        <v>1945</v>
      </c>
      <c r="B371" t="s">
        <v>1945</v>
      </c>
    </row>
    <row r="372" spans="1:2" x14ac:dyDescent="0.2">
      <c r="A372" t="s">
        <v>1945</v>
      </c>
      <c r="B372" t="s">
        <v>1945</v>
      </c>
    </row>
    <row r="373" spans="1:2" x14ac:dyDescent="0.2">
      <c r="A373" t="s">
        <v>1945</v>
      </c>
      <c r="B373" t="s">
        <v>1945</v>
      </c>
    </row>
    <row r="374" spans="1:2" x14ac:dyDescent="0.2">
      <c r="A374" t="s">
        <v>1945</v>
      </c>
      <c r="B374" t="s">
        <v>1945</v>
      </c>
    </row>
    <row r="375" spans="1:2" x14ac:dyDescent="0.2">
      <c r="A375" t="s">
        <v>1945</v>
      </c>
      <c r="B375" t="s">
        <v>1945</v>
      </c>
    </row>
    <row r="376" spans="1:2" x14ac:dyDescent="0.2">
      <c r="A376" t="s">
        <v>1945</v>
      </c>
      <c r="B376" t="s">
        <v>1945</v>
      </c>
    </row>
    <row r="377" spans="1:2" x14ac:dyDescent="0.2">
      <c r="A377" t="s">
        <v>1945</v>
      </c>
      <c r="B377" t="s">
        <v>1945</v>
      </c>
    </row>
    <row r="378" spans="1:2" x14ac:dyDescent="0.2">
      <c r="A378" t="s">
        <v>1945</v>
      </c>
      <c r="B378" t="s">
        <v>1945</v>
      </c>
    </row>
    <row r="379" spans="1:2" x14ac:dyDescent="0.2">
      <c r="A379" t="s">
        <v>1945</v>
      </c>
      <c r="B379" t="s">
        <v>1945</v>
      </c>
    </row>
    <row r="380" spans="1:2" x14ac:dyDescent="0.2">
      <c r="A380" t="s">
        <v>1945</v>
      </c>
      <c r="B380" t="s">
        <v>1945</v>
      </c>
    </row>
    <row r="381" spans="1:2" x14ac:dyDescent="0.2">
      <c r="A381" t="s">
        <v>1945</v>
      </c>
      <c r="B381" t="s">
        <v>1945</v>
      </c>
    </row>
    <row r="382" spans="1:2" x14ac:dyDescent="0.2">
      <c r="A382" t="s">
        <v>1945</v>
      </c>
      <c r="B382" t="s">
        <v>1945</v>
      </c>
    </row>
    <row r="383" spans="1:2" x14ac:dyDescent="0.2">
      <c r="A383" t="s">
        <v>1945</v>
      </c>
      <c r="B383" t="s">
        <v>1945</v>
      </c>
    </row>
    <row r="384" spans="1:2" x14ac:dyDescent="0.2">
      <c r="A384" t="s">
        <v>1945</v>
      </c>
      <c r="B384" t="s">
        <v>1945</v>
      </c>
    </row>
    <row r="385" spans="1:2" x14ac:dyDescent="0.2">
      <c r="A385" t="s">
        <v>1945</v>
      </c>
      <c r="B385" t="s">
        <v>1945</v>
      </c>
    </row>
    <row r="386" spans="1:2" x14ac:dyDescent="0.2">
      <c r="A386" t="s">
        <v>1945</v>
      </c>
      <c r="B386" t="s">
        <v>1945</v>
      </c>
    </row>
    <row r="387" spans="1:2" x14ac:dyDescent="0.2">
      <c r="A387" t="s">
        <v>1945</v>
      </c>
      <c r="B387" t="s">
        <v>1945</v>
      </c>
    </row>
    <row r="388" spans="1:2" x14ac:dyDescent="0.2">
      <c r="A388" t="s">
        <v>1945</v>
      </c>
      <c r="B388" t="s">
        <v>1945</v>
      </c>
    </row>
    <row r="389" spans="1:2" x14ac:dyDescent="0.2">
      <c r="A389" t="s">
        <v>1945</v>
      </c>
      <c r="B389" t="s">
        <v>1945</v>
      </c>
    </row>
    <row r="390" spans="1:2" x14ac:dyDescent="0.2">
      <c r="A390" t="s">
        <v>1945</v>
      </c>
      <c r="B390" t="s">
        <v>1945</v>
      </c>
    </row>
    <row r="391" spans="1:2" x14ac:dyDescent="0.2">
      <c r="A391" t="s">
        <v>1945</v>
      </c>
      <c r="B391" t="s">
        <v>1945</v>
      </c>
    </row>
    <row r="392" spans="1:2" x14ac:dyDescent="0.2">
      <c r="A392" t="s">
        <v>1945</v>
      </c>
      <c r="B392" t="s">
        <v>1945</v>
      </c>
    </row>
    <row r="393" spans="1:2" x14ac:dyDescent="0.2">
      <c r="A393" t="s">
        <v>1945</v>
      </c>
      <c r="B393" t="s">
        <v>1945</v>
      </c>
    </row>
    <row r="394" spans="1:2" x14ac:dyDescent="0.2">
      <c r="A394" t="s">
        <v>1945</v>
      </c>
      <c r="B394" t="s">
        <v>1945</v>
      </c>
    </row>
    <row r="395" spans="1:2" x14ac:dyDescent="0.2">
      <c r="A395" t="s">
        <v>1945</v>
      </c>
      <c r="B395" t="s">
        <v>1945</v>
      </c>
    </row>
    <row r="396" spans="1:2" x14ac:dyDescent="0.2">
      <c r="A396" t="s">
        <v>1945</v>
      </c>
      <c r="B396" t="s">
        <v>1945</v>
      </c>
    </row>
    <row r="397" spans="1:2" x14ac:dyDescent="0.2">
      <c r="A397" t="s">
        <v>1945</v>
      </c>
      <c r="B397" t="s">
        <v>1945</v>
      </c>
    </row>
    <row r="398" spans="1:2" x14ac:dyDescent="0.2">
      <c r="A398" t="s">
        <v>1945</v>
      </c>
      <c r="B398" t="s">
        <v>1945</v>
      </c>
    </row>
    <row r="399" spans="1:2" x14ac:dyDescent="0.2">
      <c r="A399" t="s">
        <v>1945</v>
      </c>
      <c r="B399" t="s">
        <v>1945</v>
      </c>
    </row>
    <row r="400" spans="1:2" x14ac:dyDescent="0.2">
      <c r="A400" t="s">
        <v>1945</v>
      </c>
      <c r="B400" t="s">
        <v>1945</v>
      </c>
    </row>
    <row r="401" spans="1:2" x14ac:dyDescent="0.2">
      <c r="A401" t="s">
        <v>1945</v>
      </c>
      <c r="B401" t="s">
        <v>1945</v>
      </c>
    </row>
    <row r="402" spans="1:2" x14ac:dyDescent="0.2">
      <c r="A402" t="s">
        <v>1945</v>
      </c>
      <c r="B402" t="s">
        <v>1945</v>
      </c>
    </row>
    <row r="403" spans="1:2" x14ac:dyDescent="0.2">
      <c r="A403" t="s">
        <v>1945</v>
      </c>
      <c r="B403" t="s">
        <v>1945</v>
      </c>
    </row>
    <row r="404" spans="1:2" x14ac:dyDescent="0.2">
      <c r="A404" t="s">
        <v>1945</v>
      </c>
      <c r="B404" t="s">
        <v>1945</v>
      </c>
    </row>
    <row r="405" spans="1:2" x14ac:dyDescent="0.2">
      <c r="A405" t="s">
        <v>1945</v>
      </c>
      <c r="B405" t="s">
        <v>1945</v>
      </c>
    </row>
    <row r="406" spans="1:2" x14ac:dyDescent="0.2">
      <c r="A406" t="s">
        <v>1945</v>
      </c>
      <c r="B406" t="s">
        <v>1945</v>
      </c>
    </row>
    <row r="407" spans="1:2" x14ac:dyDescent="0.2">
      <c r="A407" t="s">
        <v>1945</v>
      </c>
      <c r="B407" t="s">
        <v>1945</v>
      </c>
    </row>
    <row r="408" spans="1:2" x14ac:dyDescent="0.2">
      <c r="A408" t="s">
        <v>1945</v>
      </c>
      <c r="B408" t="s">
        <v>1945</v>
      </c>
    </row>
    <row r="409" spans="1:2" x14ac:dyDescent="0.2">
      <c r="A409" t="s">
        <v>1945</v>
      </c>
      <c r="B409" t="s">
        <v>1945</v>
      </c>
    </row>
    <row r="410" spans="1:2" x14ac:dyDescent="0.2">
      <c r="A410" t="s">
        <v>1945</v>
      </c>
      <c r="B410" t="s">
        <v>1945</v>
      </c>
    </row>
    <row r="411" spans="1:2" x14ac:dyDescent="0.2">
      <c r="A411" t="s">
        <v>1945</v>
      </c>
      <c r="B411" t="s">
        <v>1945</v>
      </c>
    </row>
    <row r="412" spans="1:2" x14ac:dyDescent="0.2">
      <c r="A412" t="s">
        <v>1945</v>
      </c>
      <c r="B412" t="s">
        <v>1945</v>
      </c>
    </row>
    <row r="413" spans="1:2" x14ac:dyDescent="0.2">
      <c r="A413" t="s">
        <v>1945</v>
      </c>
      <c r="B413" t="s">
        <v>1945</v>
      </c>
    </row>
    <row r="414" spans="1:2" x14ac:dyDescent="0.2">
      <c r="A414" t="s">
        <v>1945</v>
      </c>
      <c r="B414" t="s">
        <v>1945</v>
      </c>
    </row>
    <row r="415" spans="1:2" x14ac:dyDescent="0.2">
      <c r="A415" t="s">
        <v>1945</v>
      </c>
      <c r="B415" t="s">
        <v>1945</v>
      </c>
    </row>
    <row r="416" spans="1:2" x14ac:dyDescent="0.2">
      <c r="A416" t="s">
        <v>1945</v>
      </c>
      <c r="B416" t="s">
        <v>1945</v>
      </c>
    </row>
    <row r="417" spans="1:2" x14ac:dyDescent="0.2">
      <c r="A417" t="s">
        <v>1945</v>
      </c>
      <c r="B417" t="s">
        <v>1945</v>
      </c>
    </row>
    <row r="418" spans="1:2" x14ac:dyDescent="0.2">
      <c r="A418" t="s">
        <v>1945</v>
      </c>
      <c r="B418" t="s">
        <v>1945</v>
      </c>
    </row>
    <row r="419" spans="1:2" x14ac:dyDescent="0.2">
      <c r="A419" t="s">
        <v>1945</v>
      </c>
      <c r="B419" t="s">
        <v>1945</v>
      </c>
    </row>
    <row r="420" spans="1:2" x14ac:dyDescent="0.2">
      <c r="A420" t="s">
        <v>1945</v>
      </c>
      <c r="B420" t="s">
        <v>1945</v>
      </c>
    </row>
    <row r="421" spans="1:2" x14ac:dyDescent="0.2">
      <c r="A421" t="s">
        <v>1945</v>
      </c>
      <c r="B421" t="s">
        <v>1945</v>
      </c>
    </row>
    <row r="422" spans="1:2" x14ac:dyDescent="0.2">
      <c r="A422" t="s">
        <v>1945</v>
      </c>
      <c r="B422" t="s">
        <v>1945</v>
      </c>
    </row>
    <row r="423" spans="1:2" x14ac:dyDescent="0.2">
      <c r="A423" t="s">
        <v>1945</v>
      </c>
      <c r="B423" t="s">
        <v>1945</v>
      </c>
    </row>
    <row r="424" spans="1:2" x14ac:dyDescent="0.2">
      <c r="A424" t="s">
        <v>1945</v>
      </c>
      <c r="B424" t="s">
        <v>1945</v>
      </c>
    </row>
    <row r="425" spans="1:2" x14ac:dyDescent="0.2">
      <c r="A425" t="s">
        <v>1945</v>
      </c>
      <c r="B425" t="s">
        <v>1945</v>
      </c>
    </row>
    <row r="426" spans="1:2" x14ac:dyDescent="0.2">
      <c r="A426" t="s">
        <v>1945</v>
      </c>
      <c r="B426" t="s">
        <v>1945</v>
      </c>
    </row>
    <row r="427" spans="1:2" x14ac:dyDescent="0.2">
      <c r="A427" t="s">
        <v>1945</v>
      </c>
      <c r="B427" t="s">
        <v>1945</v>
      </c>
    </row>
    <row r="428" spans="1:2" x14ac:dyDescent="0.2">
      <c r="A428" t="s">
        <v>1945</v>
      </c>
      <c r="B428" t="s">
        <v>1945</v>
      </c>
    </row>
    <row r="429" spans="1:2" x14ac:dyDescent="0.2">
      <c r="A429" t="s">
        <v>1945</v>
      </c>
      <c r="B429" t="s">
        <v>1945</v>
      </c>
    </row>
    <row r="430" spans="1:2" x14ac:dyDescent="0.2">
      <c r="A430" t="s">
        <v>1945</v>
      </c>
      <c r="B430" t="s">
        <v>1945</v>
      </c>
    </row>
    <row r="431" spans="1:2" x14ac:dyDescent="0.2">
      <c r="A431" t="s">
        <v>1945</v>
      </c>
      <c r="B431" t="s">
        <v>1945</v>
      </c>
    </row>
    <row r="432" spans="1:2" x14ac:dyDescent="0.2">
      <c r="A432" t="s">
        <v>1945</v>
      </c>
      <c r="B432" t="s">
        <v>1945</v>
      </c>
    </row>
    <row r="433" spans="1:2" x14ac:dyDescent="0.2">
      <c r="A433" t="s">
        <v>1945</v>
      </c>
      <c r="B433" t="s">
        <v>1945</v>
      </c>
    </row>
    <row r="434" spans="1:2" x14ac:dyDescent="0.2">
      <c r="A434" t="s">
        <v>1945</v>
      </c>
      <c r="B434" t="s">
        <v>1945</v>
      </c>
    </row>
    <row r="435" spans="1:2" x14ac:dyDescent="0.2">
      <c r="A435" t="s">
        <v>1945</v>
      </c>
      <c r="B435" t="s">
        <v>1945</v>
      </c>
    </row>
    <row r="436" spans="1:2" x14ac:dyDescent="0.2">
      <c r="A436" t="s">
        <v>1945</v>
      </c>
      <c r="B436" t="s">
        <v>1945</v>
      </c>
    </row>
    <row r="437" spans="1:2" x14ac:dyDescent="0.2">
      <c r="A437" t="s">
        <v>1945</v>
      </c>
      <c r="B437" t="s">
        <v>1945</v>
      </c>
    </row>
    <row r="438" spans="1:2" x14ac:dyDescent="0.2">
      <c r="A438" t="s">
        <v>1945</v>
      </c>
      <c r="B438" t="s">
        <v>1945</v>
      </c>
    </row>
    <row r="439" spans="1:2" x14ac:dyDescent="0.2">
      <c r="A439" t="s">
        <v>1945</v>
      </c>
      <c r="B439" t="s">
        <v>1945</v>
      </c>
    </row>
    <row r="440" spans="1:2" x14ac:dyDescent="0.2">
      <c r="A440" t="s">
        <v>1945</v>
      </c>
      <c r="B440" t="s">
        <v>1945</v>
      </c>
    </row>
    <row r="441" spans="1:2" x14ac:dyDescent="0.2">
      <c r="A441" t="s">
        <v>1945</v>
      </c>
      <c r="B441" t="s">
        <v>1945</v>
      </c>
    </row>
    <row r="442" spans="1:2" x14ac:dyDescent="0.2">
      <c r="A442" t="s">
        <v>1945</v>
      </c>
      <c r="B442" t="s">
        <v>1945</v>
      </c>
    </row>
    <row r="443" spans="1:2" x14ac:dyDescent="0.2">
      <c r="A443" t="s">
        <v>1945</v>
      </c>
      <c r="B443" t="s">
        <v>1945</v>
      </c>
    </row>
    <row r="444" spans="1:2" x14ac:dyDescent="0.2">
      <c r="A444" t="s">
        <v>1945</v>
      </c>
      <c r="B444" t="s">
        <v>1945</v>
      </c>
    </row>
    <row r="445" spans="1:2" x14ac:dyDescent="0.2">
      <c r="A445" t="s">
        <v>1945</v>
      </c>
      <c r="B445" t="s">
        <v>1945</v>
      </c>
    </row>
    <row r="446" spans="1:2" x14ac:dyDescent="0.2">
      <c r="A446" t="s">
        <v>1945</v>
      </c>
      <c r="B446" t="s">
        <v>1945</v>
      </c>
    </row>
    <row r="447" spans="1:2" x14ac:dyDescent="0.2">
      <c r="A447" t="s">
        <v>1945</v>
      </c>
      <c r="B447" t="s">
        <v>1945</v>
      </c>
    </row>
    <row r="448" spans="1:2" x14ac:dyDescent="0.2">
      <c r="A448" t="s">
        <v>1945</v>
      </c>
      <c r="B448" t="s">
        <v>1945</v>
      </c>
    </row>
    <row r="449" spans="1:2" x14ac:dyDescent="0.2">
      <c r="A449" t="s">
        <v>1945</v>
      </c>
      <c r="B449" t="s">
        <v>1945</v>
      </c>
    </row>
    <row r="450" spans="1:2" x14ac:dyDescent="0.2">
      <c r="A450" t="s">
        <v>1945</v>
      </c>
      <c r="B450" t="s">
        <v>1945</v>
      </c>
    </row>
    <row r="451" spans="1:2" x14ac:dyDescent="0.2">
      <c r="A451" t="s">
        <v>1945</v>
      </c>
      <c r="B451" t="s">
        <v>1945</v>
      </c>
    </row>
    <row r="452" spans="1:2" x14ac:dyDescent="0.2">
      <c r="A452" t="s">
        <v>1945</v>
      </c>
      <c r="B452" t="s">
        <v>1945</v>
      </c>
    </row>
    <row r="453" spans="1:2" x14ac:dyDescent="0.2">
      <c r="A453" t="s">
        <v>1945</v>
      </c>
      <c r="B453" t="s">
        <v>1945</v>
      </c>
    </row>
    <row r="454" spans="1:2" x14ac:dyDescent="0.2">
      <c r="A454" t="s">
        <v>1945</v>
      </c>
      <c r="B454" t="s">
        <v>1945</v>
      </c>
    </row>
    <row r="455" spans="1:2" x14ac:dyDescent="0.2">
      <c r="A455" t="s">
        <v>1945</v>
      </c>
      <c r="B455" t="s">
        <v>1945</v>
      </c>
    </row>
    <row r="456" spans="1:2" x14ac:dyDescent="0.2">
      <c r="A456" t="s">
        <v>1945</v>
      </c>
      <c r="B456" t="s">
        <v>1945</v>
      </c>
    </row>
    <row r="457" spans="1:2" x14ac:dyDescent="0.2">
      <c r="A457" t="s">
        <v>1945</v>
      </c>
      <c r="B457" t="s">
        <v>1945</v>
      </c>
    </row>
    <row r="458" spans="1:2" x14ac:dyDescent="0.2">
      <c r="A458" t="s">
        <v>1945</v>
      </c>
      <c r="B458" t="s">
        <v>1945</v>
      </c>
    </row>
    <row r="459" spans="1:2" x14ac:dyDescent="0.2">
      <c r="A459" t="s">
        <v>1945</v>
      </c>
      <c r="B459" t="s">
        <v>1945</v>
      </c>
    </row>
    <row r="460" spans="1:2" x14ac:dyDescent="0.2">
      <c r="A460" t="s">
        <v>1945</v>
      </c>
      <c r="B460" t="s">
        <v>1945</v>
      </c>
    </row>
    <row r="461" spans="1:2" x14ac:dyDescent="0.2">
      <c r="A461" t="s">
        <v>1945</v>
      </c>
      <c r="B461" t="s">
        <v>1945</v>
      </c>
    </row>
    <row r="462" spans="1:2" x14ac:dyDescent="0.2">
      <c r="A462" t="s">
        <v>1945</v>
      </c>
      <c r="B462" t="s">
        <v>1945</v>
      </c>
    </row>
    <row r="463" spans="1:2" x14ac:dyDescent="0.2">
      <c r="A463" t="s">
        <v>1945</v>
      </c>
      <c r="B463" t="s">
        <v>1945</v>
      </c>
    </row>
    <row r="464" spans="1:2" x14ac:dyDescent="0.2">
      <c r="A464" t="s">
        <v>1945</v>
      </c>
      <c r="B464" t="s">
        <v>1945</v>
      </c>
    </row>
    <row r="465" spans="1:2" x14ac:dyDescent="0.2">
      <c r="A465" t="s">
        <v>1945</v>
      </c>
      <c r="B465" t="s">
        <v>1945</v>
      </c>
    </row>
    <row r="466" spans="1:2" x14ac:dyDescent="0.2">
      <c r="A466" t="s">
        <v>1945</v>
      </c>
      <c r="B466" t="s">
        <v>1945</v>
      </c>
    </row>
    <row r="467" spans="1:2" x14ac:dyDescent="0.2">
      <c r="A467" t="s">
        <v>1945</v>
      </c>
      <c r="B467" t="s">
        <v>1945</v>
      </c>
    </row>
    <row r="468" spans="1:2" x14ac:dyDescent="0.2">
      <c r="A468" t="s">
        <v>1945</v>
      </c>
      <c r="B468" t="s">
        <v>1945</v>
      </c>
    </row>
    <row r="469" spans="1:2" x14ac:dyDescent="0.2">
      <c r="A469" t="s">
        <v>1945</v>
      </c>
      <c r="B469" t="s">
        <v>1945</v>
      </c>
    </row>
    <row r="470" spans="1:2" x14ac:dyDescent="0.2">
      <c r="A470" t="s">
        <v>1945</v>
      </c>
      <c r="B470" t="s">
        <v>1945</v>
      </c>
    </row>
    <row r="471" spans="1:2" x14ac:dyDescent="0.2">
      <c r="A471" t="s">
        <v>1945</v>
      </c>
      <c r="B471" t="s">
        <v>1945</v>
      </c>
    </row>
    <row r="472" spans="1:2" x14ac:dyDescent="0.2">
      <c r="A472" t="s">
        <v>1945</v>
      </c>
      <c r="B472" t="s">
        <v>1945</v>
      </c>
    </row>
    <row r="473" spans="1:2" x14ac:dyDescent="0.2">
      <c r="A473" t="s">
        <v>1945</v>
      </c>
      <c r="B473" t="s">
        <v>1945</v>
      </c>
    </row>
    <row r="474" spans="1:2" x14ac:dyDescent="0.2">
      <c r="A474" t="s">
        <v>1945</v>
      </c>
      <c r="B474" t="s">
        <v>1945</v>
      </c>
    </row>
    <row r="475" spans="1:2" x14ac:dyDescent="0.2">
      <c r="A475" t="s">
        <v>1945</v>
      </c>
      <c r="B475" t="s">
        <v>1945</v>
      </c>
    </row>
    <row r="476" spans="1:2" x14ac:dyDescent="0.2">
      <c r="A476" t="s">
        <v>1945</v>
      </c>
      <c r="B476" t="s">
        <v>1945</v>
      </c>
    </row>
    <row r="477" spans="1:2" x14ac:dyDescent="0.2">
      <c r="A477" t="s">
        <v>1945</v>
      </c>
      <c r="B477" t="s">
        <v>1945</v>
      </c>
    </row>
    <row r="478" spans="1:2" x14ac:dyDescent="0.2">
      <c r="A478" t="s">
        <v>1945</v>
      </c>
      <c r="B478" t="s">
        <v>1945</v>
      </c>
    </row>
    <row r="479" spans="1:2" x14ac:dyDescent="0.2">
      <c r="A479" t="s">
        <v>1945</v>
      </c>
      <c r="B479" t="s">
        <v>1945</v>
      </c>
    </row>
    <row r="480" spans="1:2" x14ac:dyDescent="0.2">
      <c r="A480" t="s">
        <v>1945</v>
      </c>
      <c r="B480" t="s">
        <v>1945</v>
      </c>
    </row>
    <row r="481" spans="1:2" x14ac:dyDescent="0.2">
      <c r="A481" t="s">
        <v>1945</v>
      </c>
      <c r="B481" t="s">
        <v>1945</v>
      </c>
    </row>
    <row r="482" spans="1:2" x14ac:dyDescent="0.2">
      <c r="A482" t="s">
        <v>1945</v>
      </c>
      <c r="B482" t="s">
        <v>1945</v>
      </c>
    </row>
    <row r="483" spans="1:2" x14ac:dyDescent="0.2">
      <c r="A483" t="s">
        <v>1945</v>
      </c>
      <c r="B483" t="s">
        <v>1945</v>
      </c>
    </row>
    <row r="484" spans="1:2" x14ac:dyDescent="0.2">
      <c r="A484" t="s">
        <v>1945</v>
      </c>
      <c r="B484" t="s">
        <v>1945</v>
      </c>
    </row>
    <row r="485" spans="1:2" x14ac:dyDescent="0.2">
      <c r="A485" t="s">
        <v>1945</v>
      </c>
      <c r="B485" t="s">
        <v>1945</v>
      </c>
    </row>
    <row r="486" spans="1:2" x14ac:dyDescent="0.2">
      <c r="A486" t="s">
        <v>1945</v>
      </c>
      <c r="B486" t="s">
        <v>1945</v>
      </c>
    </row>
    <row r="487" spans="1:2" x14ac:dyDescent="0.2">
      <c r="A487" t="s">
        <v>1945</v>
      </c>
      <c r="B487" t="s">
        <v>1945</v>
      </c>
    </row>
    <row r="488" spans="1:2" x14ac:dyDescent="0.2">
      <c r="A488" t="s">
        <v>1945</v>
      </c>
      <c r="B488" t="s">
        <v>1945</v>
      </c>
    </row>
    <row r="489" spans="1:2" x14ac:dyDescent="0.2">
      <c r="A489" t="s">
        <v>1945</v>
      </c>
      <c r="B489" t="s">
        <v>1945</v>
      </c>
    </row>
    <row r="490" spans="1:2" x14ac:dyDescent="0.2">
      <c r="A490" t="s">
        <v>1945</v>
      </c>
      <c r="B490" t="s">
        <v>1945</v>
      </c>
    </row>
    <row r="491" spans="1:2" x14ac:dyDescent="0.2">
      <c r="A491" t="s">
        <v>1945</v>
      </c>
      <c r="B491" t="s">
        <v>1945</v>
      </c>
    </row>
    <row r="492" spans="1:2" x14ac:dyDescent="0.2">
      <c r="A492" t="s">
        <v>1945</v>
      </c>
      <c r="B492" t="s">
        <v>1945</v>
      </c>
    </row>
    <row r="493" spans="1:2" x14ac:dyDescent="0.2">
      <c r="A493" t="s">
        <v>1945</v>
      </c>
      <c r="B493" t="s">
        <v>1945</v>
      </c>
    </row>
    <row r="494" spans="1:2" x14ac:dyDescent="0.2">
      <c r="A494" t="s">
        <v>1945</v>
      </c>
      <c r="B494" t="s">
        <v>1945</v>
      </c>
    </row>
    <row r="495" spans="1:2" x14ac:dyDescent="0.2">
      <c r="A495" t="s">
        <v>1945</v>
      </c>
      <c r="B495" t="s">
        <v>1945</v>
      </c>
    </row>
    <row r="496" spans="1:2" x14ac:dyDescent="0.2">
      <c r="A496" t="s">
        <v>1945</v>
      </c>
      <c r="B496" t="s">
        <v>1945</v>
      </c>
    </row>
    <row r="497" spans="1:2" x14ac:dyDescent="0.2">
      <c r="A497" t="s">
        <v>1945</v>
      </c>
      <c r="B497" t="s">
        <v>1945</v>
      </c>
    </row>
    <row r="498" spans="1:2" x14ac:dyDescent="0.2">
      <c r="A498" t="s">
        <v>1945</v>
      </c>
      <c r="B498" t="s">
        <v>1945</v>
      </c>
    </row>
    <row r="499" spans="1:2" x14ac:dyDescent="0.2">
      <c r="A499" t="s">
        <v>1945</v>
      </c>
      <c r="B499" t="s">
        <v>1945</v>
      </c>
    </row>
    <row r="500" spans="1:2" x14ac:dyDescent="0.2">
      <c r="A500" t="s">
        <v>1945</v>
      </c>
      <c r="B500" t="s">
        <v>1945</v>
      </c>
    </row>
    <row r="501" spans="1:2" x14ac:dyDescent="0.2">
      <c r="A501" t="s">
        <v>1945</v>
      </c>
      <c r="B501" t="s">
        <v>1945</v>
      </c>
    </row>
    <row r="502" spans="1:2" x14ac:dyDescent="0.2">
      <c r="A502" t="s">
        <v>1945</v>
      </c>
      <c r="B502" t="s">
        <v>1945</v>
      </c>
    </row>
    <row r="503" spans="1:2" x14ac:dyDescent="0.2">
      <c r="A503" t="s">
        <v>1945</v>
      </c>
      <c r="B503" t="s">
        <v>1945</v>
      </c>
    </row>
    <row r="504" spans="1:2" x14ac:dyDescent="0.2">
      <c r="A504" t="s">
        <v>1945</v>
      </c>
      <c r="B504" t="s">
        <v>1945</v>
      </c>
    </row>
    <row r="505" spans="1:2" x14ac:dyDescent="0.2">
      <c r="A505" t="s">
        <v>1945</v>
      </c>
      <c r="B505" t="s">
        <v>1945</v>
      </c>
    </row>
    <row r="506" spans="1:2" x14ac:dyDescent="0.2">
      <c r="A506" t="s">
        <v>1945</v>
      </c>
      <c r="B506" t="s">
        <v>1945</v>
      </c>
    </row>
    <row r="507" spans="1:2" x14ac:dyDescent="0.2">
      <c r="A507" t="s">
        <v>1945</v>
      </c>
      <c r="B507" t="s">
        <v>1945</v>
      </c>
    </row>
    <row r="508" spans="1:2" x14ac:dyDescent="0.2">
      <c r="A508" t="s">
        <v>1945</v>
      </c>
      <c r="B508" t="s">
        <v>1945</v>
      </c>
    </row>
    <row r="509" spans="1:2" x14ac:dyDescent="0.2">
      <c r="A509" t="s">
        <v>1945</v>
      </c>
      <c r="B509" t="s">
        <v>1945</v>
      </c>
    </row>
    <row r="510" spans="1:2" x14ac:dyDescent="0.2">
      <c r="A510" t="s">
        <v>1945</v>
      </c>
      <c r="B510" t="s">
        <v>1945</v>
      </c>
    </row>
    <row r="511" spans="1:2" x14ac:dyDescent="0.2">
      <c r="A511" t="s">
        <v>1945</v>
      </c>
      <c r="B511" t="s">
        <v>1945</v>
      </c>
    </row>
    <row r="512" spans="1:2" x14ac:dyDescent="0.2">
      <c r="A512" t="s">
        <v>1945</v>
      </c>
      <c r="B512" t="s">
        <v>1945</v>
      </c>
    </row>
    <row r="513" spans="1:2" x14ac:dyDescent="0.2">
      <c r="A513" t="s">
        <v>1945</v>
      </c>
      <c r="B513" t="s">
        <v>1945</v>
      </c>
    </row>
    <row r="514" spans="1:2" x14ac:dyDescent="0.2">
      <c r="A514" t="s">
        <v>1945</v>
      </c>
      <c r="B514" t="s">
        <v>1945</v>
      </c>
    </row>
    <row r="515" spans="1:2" x14ac:dyDescent="0.2">
      <c r="A515" t="s">
        <v>1945</v>
      </c>
      <c r="B515" t="s">
        <v>1945</v>
      </c>
    </row>
    <row r="516" spans="1:2" x14ac:dyDescent="0.2">
      <c r="A516" t="s">
        <v>1945</v>
      </c>
      <c r="B516" t="s">
        <v>1945</v>
      </c>
    </row>
    <row r="517" spans="1:2" x14ac:dyDescent="0.2">
      <c r="A517" t="s">
        <v>1945</v>
      </c>
      <c r="B517" t="s">
        <v>1945</v>
      </c>
    </row>
    <row r="518" spans="1:2" x14ac:dyDescent="0.2">
      <c r="A518" t="s">
        <v>1945</v>
      </c>
      <c r="B518" t="s">
        <v>1945</v>
      </c>
    </row>
    <row r="519" spans="1:2" x14ac:dyDescent="0.2">
      <c r="A519" t="s">
        <v>1945</v>
      </c>
      <c r="B519" t="s">
        <v>1945</v>
      </c>
    </row>
    <row r="520" spans="1:2" x14ac:dyDescent="0.2">
      <c r="A520" t="s">
        <v>1945</v>
      </c>
      <c r="B520" t="s">
        <v>1945</v>
      </c>
    </row>
    <row r="521" spans="1:2" x14ac:dyDescent="0.2">
      <c r="A521" t="s">
        <v>1945</v>
      </c>
      <c r="B521" t="s">
        <v>1945</v>
      </c>
    </row>
    <row r="522" spans="1:2" x14ac:dyDescent="0.2">
      <c r="A522" t="s">
        <v>1945</v>
      </c>
      <c r="B522" t="s">
        <v>1945</v>
      </c>
    </row>
    <row r="523" spans="1:2" x14ac:dyDescent="0.2">
      <c r="A523" t="s">
        <v>1945</v>
      </c>
      <c r="B523" t="s">
        <v>1945</v>
      </c>
    </row>
    <row r="524" spans="1:2" x14ac:dyDescent="0.2">
      <c r="A524" t="s">
        <v>1945</v>
      </c>
      <c r="B524" t="s">
        <v>1945</v>
      </c>
    </row>
    <row r="525" spans="1:2" x14ac:dyDescent="0.2">
      <c r="A525" t="s">
        <v>1945</v>
      </c>
      <c r="B525" t="s">
        <v>1945</v>
      </c>
    </row>
    <row r="526" spans="1:2" x14ac:dyDescent="0.2">
      <c r="A526" t="s">
        <v>1945</v>
      </c>
      <c r="B526" t="s">
        <v>1945</v>
      </c>
    </row>
    <row r="527" spans="1:2" x14ac:dyDescent="0.2">
      <c r="A527" t="s">
        <v>1945</v>
      </c>
      <c r="B527" t="s">
        <v>1945</v>
      </c>
    </row>
    <row r="528" spans="1:2" x14ac:dyDescent="0.2">
      <c r="A528" t="s">
        <v>1945</v>
      </c>
      <c r="B528" t="s">
        <v>1945</v>
      </c>
    </row>
    <row r="529" spans="1:2" x14ac:dyDescent="0.2">
      <c r="A529" t="s">
        <v>1945</v>
      </c>
      <c r="B529" t="s">
        <v>1945</v>
      </c>
    </row>
    <row r="530" spans="1:2" x14ac:dyDescent="0.2">
      <c r="A530" t="s">
        <v>1945</v>
      </c>
      <c r="B530" t="s">
        <v>1945</v>
      </c>
    </row>
    <row r="531" spans="1:2" x14ac:dyDescent="0.2">
      <c r="A531" t="s">
        <v>1945</v>
      </c>
      <c r="B531" t="s">
        <v>1945</v>
      </c>
    </row>
    <row r="532" spans="1:2" x14ac:dyDescent="0.2">
      <c r="A532" t="s">
        <v>1945</v>
      </c>
      <c r="B532" t="s">
        <v>1945</v>
      </c>
    </row>
    <row r="533" spans="1:2" x14ac:dyDescent="0.2">
      <c r="A533" t="s">
        <v>1945</v>
      </c>
      <c r="B533" t="s">
        <v>1945</v>
      </c>
    </row>
    <row r="534" spans="1:2" x14ac:dyDescent="0.2">
      <c r="A534" t="s">
        <v>1945</v>
      </c>
      <c r="B534" t="s">
        <v>1945</v>
      </c>
    </row>
    <row r="535" spans="1:2" x14ac:dyDescent="0.2">
      <c r="A535" t="s">
        <v>1945</v>
      </c>
      <c r="B535" t="s">
        <v>1945</v>
      </c>
    </row>
    <row r="536" spans="1:2" x14ac:dyDescent="0.2">
      <c r="A536" t="s">
        <v>1945</v>
      </c>
      <c r="B536" t="s">
        <v>1945</v>
      </c>
    </row>
    <row r="537" spans="1:2" x14ac:dyDescent="0.2">
      <c r="A537" t="s">
        <v>1945</v>
      </c>
      <c r="B537" t="s">
        <v>1945</v>
      </c>
    </row>
    <row r="538" spans="1:2" x14ac:dyDescent="0.2">
      <c r="A538" t="s">
        <v>1945</v>
      </c>
      <c r="B538" t="s">
        <v>1945</v>
      </c>
    </row>
    <row r="539" spans="1:2" x14ac:dyDescent="0.2">
      <c r="A539" t="s">
        <v>1945</v>
      </c>
      <c r="B539" t="s">
        <v>1945</v>
      </c>
    </row>
    <row r="540" spans="1:2" x14ac:dyDescent="0.2">
      <c r="A540" t="s">
        <v>1945</v>
      </c>
      <c r="B540" t="s">
        <v>1945</v>
      </c>
    </row>
    <row r="541" spans="1:2" x14ac:dyDescent="0.2">
      <c r="A541" t="s">
        <v>1945</v>
      </c>
      <c r="B541" t="s">
        <v>1945</v>
      </c>
    </row>
    <row r="542" spans="1:2" x14ac:dyDescent="0.2">
      <c r="A542" t="s">
        <v>1945</v>
      </c>
      <c r="B542" t="s">
        <v>1945</v>
      </c>
    </row>
    <row r="543" spans="1:2" x14ac:dyDescent="0.2">
      <c r="A543" t="s">
        <v>1945</v>
      </c>
      <c r="B543" t="s">
        <v>1945</v>
      </c>
    </row>
    <row r="544" spans="1:2" x14ac:dyDescent="0.2">
      <c r="A544" t="s">
        <v>1945</v>
      </c>
      <c r="B544" t="s">
        <v>1945</v>
      </c>
    </row>
    <row r="545" spans="1:2" x14ac:dyDescent="0.2">
      <c r="A545" t="s">
        <v>1945</v>
      </c>
      <c r="B545" t="s">
        <v>1945</v>
      </c>
    </row>
    <row r="546" spans="1:2" x14ac:dyDescent="0.2">
      <c r="A546" t="s">
        <v>1945</v>
      </c>
      <c r="B546" t="s">
        <v>1945</v>
      </c>
    </row>
    <row r="547" spans="1:2" x14ac:dyDescent="0.2">
      <c r="A547" t="s">
        <v>1945</v>
      </c>
      <c r="B547" t="s">
        <v>1945</v>
      </c>
    </row>
    <row r="548" spans="1:2" x14ac:dyDescent="0.2">
      <c r="A548" t="s">
        <v>1945</v>
      </c>
      <c r="B548" t="s">
        <v>1945</v>
      </c>
    </row>
    <row r="549" spans="1:2" x14ac:dyDescent="0.2">
      <c r="A549" t="s">
        <v>1945</v>
      </c>
      <c r="B549" t="s">
        <v>1945</v>
      </c>
    </row>
    <row r="550" spans="1:2" x14ac:dyDescent="0.2">
      <c r="A550" t="s">
        <v>1945</v>
      </c>
      <c r="B550" t="s">
        <v>1945</v>
      </c>
    </row>
    <row r="551" spans="1:2" x14ac:dyDescent="0.2">
      <c r="A551" t="s">
        <v>1945</v>
      </c>
      <c r="B551" t="s">
        <v>1945</v>
      </c>
    </row>
    <row r="552" spans="1:2" x14ac:dyDescent="0.2">
      <c r="A552" t="s">
        <v>1945</v>
      </c>
      <c r="B552" t="s">
        <v>1945</v>
      </c>
    </row>
    <row r="553" spans="1:2" x14ac:dyDescent="0.2">
      <c r="A553" t="s">
        <v>1945</v>
      </c>
      <c r="B553" t="s">
        <v>1945</v>
      </c>
    </row>
    <row r="554" spans="1:2" x14ac:dyDescent="0.2">
      <c r="A554" t="s">
        <v>1945</v>
      </c>
      <c r="B554" t="s">
        <v>1945</v>
      </c>
    </row>
    <row r="555" spans="1:2" x14ac:dyDescent="0.2">
      <c r="A555" t="s">
        <v>1945</v>
      </c>
      <c r="B555" t="s">
        <v>1945</v>
      </c>
    </row>
    <row r="556" spans="1:2" x14ac:dyDescent="0.2">
      <c r="A556" t="s">
        <v>1945</v>
      </c>
      <c r="B556" t="s">
        <v>1945</v>
      </c>
    </row>
    <row r="557" spans="1:2" x14ac:dyDescent="0.2">
      <c r="A557" t="s">
        <v>1945</v>
      </c>
      <c r="B557" t="s">
        <v>1945</v>
      </c>
    </row>
    <row r="558" spans="1:2" x14ac:dyDescent="0.2">
      <c r="A558" t="s">
        <v>1945</v>
      </c>
      <c r="B558" t="s">
        <v>1945</v>
      </c>
    </row>
    <row r="559" spans="1:2" x14ac:dyDescent="0.2">
      <c r="A559" t="s">
        <v>1945</v>
      </c>
      <c r="B559" t="s">
        <v>1945</v>
      </c>
    </row>
    <row r="560" spans="1:2" x14ac:dyDescent="0.2">
      <c r="A560" t="s">
        <v>1945</v>
      </c>
      <c r="B560" t="s">
        <v>1945</v>
      </c>
    </row>
    <row r="561" spans="1:2" x14ac:dyDescent="0.2">
      <c r="A561" t="s">
        <v>1945</v>
      </c>
      <c r="B561" t="s">
        <v>1945</v>
      </c>
    </row>
    <row r="562" spans="1:2" x14ac:dyDescent="0.2">
      <c r="A562" t="s">
        <v>1945</v>
      </c>
      <c r="B562" t="s">
        <v>1945</v>
      </c>
    </row>
    <row r="563" spans="1:2" x14ac:dyDescent="0.2">
      <c r="A563" t="s">
        <v>1945</v>
      </c>
      <c r="B563" t="s">
        <v>1945</v>
      </c>
    </row>
    <row r="564" spans="1:2" x14ac:dyDescent="0.2">
      <c r="A564" t="s">
        <v>1945</v>
      </c>
      <c r="B564" t="s">
        <v>1945</v>
      </c>
    </row>
    <row r="565" spans="1:2" x14ac:dyDescent="0.2">
      <c r="A565" t="s">
        <v>1945</v>
      </c>
      <c r="B565" t="s">
        <v>1945</v>
      </c>
    </row>
    <row r="566" spans="1:2" x14ac:dyDescent="0.2">
      <c r="A566" t="s">
        <v>1945</v>
      </c>
      <c r="B566" t="s">
        <v>1945</v>
      </c>
    </row>
    <row r="567" spans="1:2" x14ac:dyDescent="0.2">
      <c r="A567" t="s">
        <v>1945</v>
      </c>
      <c r="B567" t="s">
        <v>1945</v>
      </c>
    </row>
    <row r="568" spans="1:2" x14ac:dyDescent="0.2">
      <c r="A568" t="s">
        <v>1945</v>
      </c>
      <c r="B568" t="s">
        <v>1945</v>
      </c>
    </row>
    <row r="569" spans="1:2" x14ac:dyDescent="0.2">
      <c r="A569" t="s">
        <v>1945</v>
      </c>
      <c r="B569" t="s">
        <v>1945</v>
      </c>
    </row>
    <row r="570" spans="1:2" x14ac:dyDescent="0.2">
      <c r="A570" t="s">
        <v>1945</v>
      </c>
      <c r="B570" t="s">
        <v>1945</v>
      </c>
    </row>
    <row r="571" spans="1:2" x14ac:dyDescent="0.2">
      <c r="A571" t="s">
        <v>1945</v>
      </c>
      <c r="B571" t="s">
        <v>1945</v>
      </c>
    </row>
    <row r="572" spans="1:2" x14ac:dyDescent="0.2">
      <c r="A572" t="s">
        <v>1945</v>
      </c>
      <c r="B572" t="s">
        <v>1945</v>
      </c>
    </row>
    <row r="573" spans="1:2" x14ac:dyDescent="0.2">
      <c r="A573" t="s">
        <v>1945</v>
      </c>
      <c r="B573" t="s">
        <v>1945</v>
      </c>
    </row>
    <row r="574" spans="1:2" x14ac:dyDescent="0.2">
      <c r="A574" t="s">
        <v>1945</v>
      </c>
      <c r="B574" t="s">
        <v>1945</v>
      </c>
    </row>
    <row r="575" spans="1:2" x14ac:dyDescent="0.2">
      <c r="A575" t="s">
        <v>1945</v>
      </c>
      <c r="B575" t="s">
        <v>1945</v>
      </c>
    </row>
    <row r="576" spans="1:2" x14ac:dyDescent="0.2">
      <c r="A576" t="s">
        <v>1945</v>
      </c>
      <c r="B576" t="s">
        <v>1945</v>
      </c>
    </row>
    <row r="577" spans="1:2" x14ac:dyDescent="0.2">
      <c r="A577" t="s">
        <v>1945</v>
      </c>
      <c r="B577" t="s">
        <v>1945</v>
      </c>
    </row>
    <row r="578" spans="1:2" x14ac:dyDescent="0.2">
      <c r="A578" t="s">
        <v>1945</v>
      </c>
      <c r="B578" t="s">
        <v>1945</v>
      </c>
    </row>
    <row r="579" spans="1:2" x14ac:dyDescent="0.2">
      <c r="A579" t="s">
        <v>1945</v>
      </c>
      <c r="B579" t="s">
        <v>1945</v>
      </c>
    </row>
    <row r="580" spans="1:2" x14ac:dyDescent="0.2">
      <c r="A580" t="s">
        <v>1945</v>
      </c>
      <c r="B580" t="s">
        <v>1945</v>
      </c>
    </row>
    <row r="581" spans="1:2" x14ac:dyDescent="0.2">
      <c r="A581" t="s">
        <v>1945</v>
      </c>
      <c r="B581" t="s">
        <v>1945</v>
      </c>
    </row>
    <row r="582" spans="1:2" x14ac:dyDescent="0.2">
      <c r="A582" t="s">
        <v>1945</v>
      </c>
      <c r="B582" t="s">
        <v>1945</v>
      </c>
    </row>
    <row r="583" spans="1:2" x14ac:dyDescent="0.2">
      <c r="A583" t="s">
        <v>1945</v>
      </c>
      <c r="B583" t="s">
        <v>1945</v>
      </c>
    </row>
    <row r="584" spans="1:2" x14ac:dyDescent="0.2">
      <c r="A584" t="s">
        <v>1945</v>
      </c>
      <c r="B584" t="s">
        <v>1945</v>
      </c>
    </row>
    <row r="585" spans="1:2" x14ac:dyDescent="0.2">
      <c r="A585" t="s">
        <v>1945</v>
      </c>
      <c r="B585" t="s">
        <v>1945</v>
      </c>
    </row>
    <row r="586" spans="1:2" x14ac:dyDescent="0.2">
      <c r="A586" t="s">
        <v>1945</v>
      </c>
      <c r="B586" t="s">
        <v>1945</v>
      </c>
    </row>
    <row r="587" spans="1:2" x14ac:dyDescent="0.2">
      <c r="A587" t="s">
        <v>1945</v>
      </c>
      <c r="B587" t="s">
        <v>1945</v>
      </c>
    </row>
    <row r="588" spans="1:2" x14ac:dyDescent="0.2">
      <c r="A588" t="s">
        <v>1945</v>
      </c>
      <c r="B588" t="s">
        <v>1945</v>
      </c>
    </row>
    <row r="589" spans="1:2" x14ac:dyDescent="0.2">
      <c r="A589" t="s">
        <v>1945</v>
      </c>
      <c r="B589" t="s">
        <v>1945</v>
      </c>
    </row>
    <row r="590" spans="1:2" x14ac:dyDescent="0.2">
      <c r="A590" t="s">
        <v>1945</v>
      </c>
      <c r="B590" t="s">
        <v>1945</v>
      </c>
    </row>
    <row r="591" spans="1:2" x14ac:dyDescent="0.2">
      <c r="A591" t="s">
        <v>1945</v>
      </c>
      <c r="B591" t="s">
        <v>1945</v>
      </c>
    </row>
    <row r="592" spans="1:2" x14ac:dyDescent="0.2">
      <c r="A592" t="s">
        <v>1945</v>
      </c>
      <c r="B592" t="s">
        <v>1945</v>
      </c>
    </row>
    <row r="593" spans="1:2" x14ac:dyDescent="0.2">
      <c r="A593" t="s">
        <v>1945</v>
      </c>
      <c r="B593" t="s">
        <v>1945</v>
      </c>
    </row>
    <row r="594" spans="1:2" x14ac:dyDescent="0.2">
      <c r="A594" t="s">
        <v>1945</v>
      </c>
      <c r="B594" t="s">
        <v>1945</v>
      </c>
    </row>
    <row r="595" spans="1:2" x14ac:dyDescent="0.2">
      <c r="A595" t="s">
        <v>1945</v>
      </c>
      <c r="B595" t="s">
        <v>1945</v>
      </c>
    </row>
    <row r="596" spans="1:2" x14ac:dyDescent="0.2">
      <c r="A596" t="s">
        <v>1945</v>
      </c>
      <c r="B596" t="s">
        <v>1945</v>
      </c>
    </row>
    <row r="597" spans="1:2" x14ac:dyDescent="0.2">
      <c r="A597" t="s">
        <v>1945</v>
      </c>
      <c r="B597" t="s">
        <v>1945</v>
      </c>
    </row>
    <row r="598" spans="1:2" x14ac:dyDescent="0.2">
      <c r="A598" t="s">
        <v>1945</v>
      </c>
      <c r="B598" t="s">
        <v>1945</v>
      </c>
    </row>
    <row r="599" spans="1:2" x14ac:dyDescent="0.2">
      <c r="A599" t="s">
        <v>1945</v>
      </c>
      <c r="B599" t="s">
        <v>1945</v>
      </c>
    </row>
    <row r="600" spans="1:2" x14ac:dyDescent="0.2">
      <c r="A600" t="s">
        <v>1945</v>
      </c>
      <c r="B600" t="s">
        <v>1945</v>
      </c>
    </row>
    <row r="601" spans="1:2" x14ac:dyDescent="0.2">
      <c r="A601" t="s">
        <v>1945</v>
      </c>
      <c r="B601" t="s">
        <v>1945</v>
      </c>
    </row>
    <row r="602" spans="1:2" x14ac:dyDescent="0.2">
      <c r="A602" t="s">
        <v>1945</v>
      </c>
      <c r="B602" t="s">
        <v>1945</v>
      </c>
    </row>
    <row r="603" spans="1:2" x14ac:dyDescent="0.2">
      <c r="A603" t="s">
        <v>1945</v>
      </c>
      <c r="B603" t="s">
        <v>1945</v>
      </c>
    </row>
    <row r="604" spans="1:2" x14ac:dyDescent="0.2">
      <c r="A604" t="s">
        <v>1945</v>
      </c>
      <c r="B604" t="s">
        <v>1945</v>
      </c>
    </row>
    <row r="605" spans="1:2" x14ac:dyDescent="0.2">
      <c r="A605" t="s">
        <v>1945</v>
      </c>
      <c r="B605" t="s">
        <v>1945</v>
      </c>
    </row>
    <row r="606" spans="1:2" x14ac:dyDescent="0.2">
      <c r="A606" t="s">
        <v>1945</v>
      </c>
      <c r="B606" t="s">
        <v>1945</v>
      </c>
    </row>
    <row r="607" spans="1:2" x14ac:dyDescent="0.2">
      <c r="A607" t="s">
        <v>1945</v>
      </c>
      <c r="B607" t="s">
        <v>1945</v>
      </c>
    </row>
    <row r="608" spans="1:2" x14ac:dyDescent="0.2">
      <c r="A608" t="s">
        <v>1945</v>
      </c>
      <c r="B608" t="s">
        <v>1945</v>
      </c>
    </row>
    <row r="609" spans="1:2" x14ac:dyDescent="0.2">
      <c r="A609" t="s">
        <v>1945</v>
      </c>
      <c r="B609" t="s">
        <v>1945</v>
      </c>
    </row>
    <row r="610" spans="1:2" x14ac:dyDescent="0.2">
      <c r="A610" t="s">
        <v>1945</v>
      </c>
      <c r="B610" t="s">
        <v>1945</v>
      </c>
    </row>
    <row r="611" spans="1:2" x14ac:dyDescent="0.2">
      <c r="A611" t="s">
        <v>1945</v>
      </c>
      <c r="B611" t="s">
        <v>1945</v>
      </c>
    </row>
    <row r="612" spans="1:2" x14ac:dyDescent="0.2">
      <c r="A612" t="s">
        <v>1945</v>
      </c>
      <c r="B612" t="s">
        <v>1945</v>
      </c>
    </row>
    <row r="613" spans="1:2" x14ac:dyDescent="0.2">
      <c r="A613" t="s">
        <v>1945</v>
      </c>
      <c r="B613" t="s">
        <v>1945</v>
      </c>
    </row>
    <row r="614" spans="1:2" x14ac:dyDescent="0.2">
      <c r="A614" t="s">
        <v>1945</v>
      </c>
      <c r="B614" t="s">
        <v>1945</v>
      </c>
    </row>
    <row r="615" spans="1:2" x14ac:dyDescent="0.2">
      <c r="A615" t="s">
        <v>1945</v>
      </c>
      <c r="B615" t="s">
        <v>1945</v>
      </c>
    </row>
    <row r="616" spans="1:2" x14ac:dyDescent="0.2">
      <c r="A616" t="s">
        <v>1945</v>
      </c>
      <c r="B616" t="s">
        <v>1945</v>
      </c>
    </row>
    <row r="617" spans="1:2" x14ac:dyDescent="0.2">
      <c r="A617" t="s">
        <v>1945</v>
      </c>
      <c r="B617" t="s">
        <v>1945</v>
      </c>
    </row>
    <row r="618" spans="1:2" x14ac:dyDescent="0.2">
      <c r="A618" t="s">
        <v>1945</v>
      </c>
      <c r="B618" t="s">
        <v>1945</v>
      </c>
    </row>
    <row r="619" spans="1:2" x14ac:dyDescent="0.2">
      <c r="A619" t="s">
        <v>1945</v>
      </c>
      <c r="B619" t="s">
        <v>1945</v>
      </c>
    </row>
    <row r="620" spans="1:2" x14ac:dyDescent="0.2">
      <c r="A620" t="s">
        <v>1945</v>
      </c>
      <c r="B620" t="s">
        <v>1945</v>
      </c>
    </row>
    <row r="621" spans="1:2" x14ac:dyDescent="0.2">
      <c r="A621" t="s">
        <v>1945</v>
      </c>
      <c r="B621" t="s">
        <v>1945</v>
      </c>
    </row>
    <row r="622" spans="1:2" x14ac:dyDescent="0.2">
      <c r="A622" t="s">
        <v>1945</v>
      </c>
      <c r="B622" t="s">
        <v>1945</v>
      </c>
    </row>
    <row r="623" spans="1:2" x14ac:dyDescent="0.2">
      <c r="A623" t="s">
        <v>1945</v>
      </c>
      <c r="B623" t="s">
        <v>1945</v>
      </c>
    </row>
    <row r="624" spans="1:2" x14ac:dyDescent="0.2">
      <c r="A624" t="s">
        <v>1945</v>
      </c>
      <c r="B624" t="s">
        <v>1945</v>
      </c>
    </row>
    <row r="625" spans="1:2" x14ac:dyDescent="0.2">
      <c r="A625" t="s">
        <v>1945</v>
      </c>
      <c r="B625" t="s">
        <v>1945</v>
      </c>
    </row>
    <row r="626" spans="1:2" x14ac:dyDescent="0.2">
      <c r="A626" t="s">
        <v>1945</v>
      </c>
      <c r="B626" t="s">
        <v>1945</v>
      </c>
    </row>
    <row r="627" spans="1:2" x14ac:dyDescent="0.2">
      <c r="A627" t="s">
        <v>1945</v>
      </c>
      <c r="B627" t="s">
        <v>1945</v>
      </c>
    </row>
    <row r="628" spans="1:2" x14ac:dyDescent="0.2">
      <c r="A628" t="s">
        <v>1945</v>
      </c>
      <c r="B628" t="s">
        <v>1945</v>
      </c>
    </row>
    <row r="629" spans="1:2" x14ac:dyDescent="0.2">
      <c r="A629" t="s">
        <v>1945</v>
      </c>
      <c r="B629" t="s">
        <v>1945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28194</TotalTime>
  <Application>Microsoft Excel</Application>
  <DocSecurity>0</DocSecurity>
  <ScaleCrop>false</ScaleCrop>
  <HeadingPairs>
    <vt:vector size="2" baseType="variant">
      <vt:variant>
        <vt:lpstr>Листы</vt:lpstr>
      </vt:variant>
      <vt:variant>
        <vt:i4>5</vt:i4>
      </vt:variant>
    </vt:vector>
  </HeadingPairs>
  <TitlesOfParts>
    <vt:vector size="5" baseType="lpstr">
      <vt:lpstr>Лист1</vt:lpstr>
      <vt:lpstr>номер</vt:lpstr>
      <vt:lpstr>Sheet2</vt:lpstr>
      <vt:lpstr>username</vt:lpstr>
      <vt:lpstr>username2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Max Uzkikh</dc:creator>
  <dc:description/>
  <cp:lastModifiedBy>Max Uzkikh</cp:lastModifiedBy>
  <cp:revision>462</cp:revision>
  <dcterms:created xsi:type="dcterms:W3CDTF">2025-01-05T06:14:55Z</dcterms:created>
  <dcterms:modified xsi:type="dcterms:W3CDTF">2025-06-26T10:46:27Z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