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Описание"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Z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A1" authorId="0">
      <text>
        <r>
          <rPr>
            <b val="true"/>
            <sz val="9"/>
            <color rgb="FF000000"/>
            <rFont val="Calibri"/>
            <family val="2"/>
            <charset val="1"/>
          </rPr>
          <t xml:space="preserve">OZON:</t>
        </r>
        <r>
          <rPr>
            <sz val="9"/>
            <color rgb="FF000000"/>
            <rFont val="Calibri"/>
            <family val="2"/>
            <charset val="1"/>
          </rPr>
          <t xml:space="preserve">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AB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C1" authorId="0">
      <text>
        <r>
          <rPr>
            <b val="true"/>
            <sz val="9"/>
            <color rgb="FF000000"/>
            <rFont val="Calibri"/>
            <family val="2"/>
            <charset val="1"/>
          </rPr>
          <t xml:space="preserve">OZON:</t>
        </r>
        <r>
          <rPr>
            <sz val="9"/>
            <color rgb="FF000000"/>
            <rFont val="Calibri"/>
            <family val="2"/>
            <charset val="1"/>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AD1" authorId="0">
      <text>
        <r>
          <rPr>
            <b val="true"/>
            <sz val="9"/>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E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F1" authorId="0">
      <text>
        <r>
          <rPr>
            <b val="true"/>
            <sz val="9"/>
            <color rgb="FF000000"/>
            <rFont val="Calibri"/>
            <family val="2"/>
            <charset val="1"/>
          </rPr>
          <t xml:space="preserve">OZON:</t>
        </r>
        <r>
          <rPr>
            <sz val="9"/>
            <color rgb="FF000000"/>
            <rFont val="Calibri"/>
            <family val="2"/>
            <charset val="1"/>
          </rPr>
          <t xml:space="preserve">Заполните поле, если такой товар уже продается на Ozon. Тогда блоки справа можно не заполнять </t>
        </r>
      </text>
    </comment>
    <comment ref="AG1" authorId="0">
      <text>
        <r>
          <rPr>
            <b val="true"/>
            <sz val="9"/>
            <color rgb="FF000000"/>
            <rFont val="Calibri"/>
            <family val="2"/>
            <charset val="1"/>
          </rPr>
          <t xml:space="preserve">OZON:</t>
        </r>
        <r>
          <rPr>
            <sz val="9"/>
            <color rgb="FF000000"/>
            <rFont val="Calibri"/>
            <family val="2"/>
            <charset val="1"/>
          </rPr>
          <t xml:space="preserve">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AH1" authorId="0">
      <text>
        <r>
          <rPr>
            <b val="true"/>
            <sz val="9"/>
            <color rgb="FF000000"/>
            <rFont val="Calibri"/>
            <family val="2"/>
            <charset val="1"/>
          </rPr>
          <t xml:space="preserve">OZON:</t>
        </r>
        <r>
          <rPr>
            <sz val="9"/>
            <color rgb="FF000000"/>
            <rFont val="Calibri"/>
            <family val="2"/>
            <charset val="1"/>
          </rPr>
          <t xml:space="preserve">Укажите вес единицы товара вместе с упаковкой в граммах. Введите только число. </t>
        </r>
      </text>
    </comment>
    <comment ref="AI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J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K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L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M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N1" authorId="0">
      <text>
        <r>
          <rPr>
            <b val="true"/>
            <sz val="9"/>
            <color rgb="FF000000"/>
            <rFont val="Calibri"/>
            <family val="2"/>
            <charset val="1"/>
          </rPr>
          <t xml:space="preserve">OZON:</t>
        </r>
        <r>
          <rPr>
            <sz val="9"/>
            <color rgb="FF000000"/>
            <rFont val="Calibri"/>
            <family val="2"/>
            <charset val="1"/>
          </rPr>
          <t xml:space="preserve">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AO1" authorId="0">
      <text>
        <r>
          <rPr>
            <b val="true"/>
            <sz val="9"/>
            <color rgb="FF000000"/>
            <rFont val="Calibri"/>
            <family val="2"/>
            <charset val="1"/>
          </rPr>
          <t xml:space="preserve">OZON:</t>
        </r>
        <r>
          <rPr>
            <sz val="9"/>
            <color rgb="FF000000"/>
            <rFont val="Calibri"/>
            <family val="2"/>
            <charset val="1"/>
          </rPr>
          <t xml:space="preserve">Название файла с изображением товара.
 Запрещенные символы: "/" и "_". </t>
        </r>
      </text>
    </comment>
    <comment ref="AP1" authorId="0">
      <text>
        <r>
          <rPr>
            <b val="true"/>
            <sz val="9"/>
            <color rgb="FF000000"/>
            <rFont val="Calibri"/>
            <family val="2"/>
            <charset val="1"/>
          </rPr>
          <t xml:space="preserve">OZON:</t>
        </r>
        <r>
          <rPr>
            <sz val="9"/>
            <color rgb="FF000000"/>
            <rFont val="Calibri"/>
            <family val="2"/>
            <charset val="1"/>
          </rPr>
          <t xml:space="preserve">Укажите наименование бренда, под которым произведен товар. Если товар не имеет бренда, используйте значение "Нет бренда". </t>
        </r>
      </text>
    </comment>
    <comment ref="AQ1" authorId="0">
      <text>
        <r>
          <rPr>
            <b val="true"/>
            <sz val="9"/>
            <color rgb="FF000000"/>
            <rFont val="Calibri"/>
            <family val="2"/>
            <charset val="1"/>
          </rPr>
          <t xml:space="preserve">OZON:</t>
        </r>
        <r>
          <rPr>
            <sz val="9"/>
            <color rgb="FF000000"/>
            <rFont val="Calibri"/>
            <family val="2"/>
            <charset val="1"/>
          </rPr>
          <t xml:space="preserve">Укажите название модели товара. Не указывайте в этом поле тип и бренд. </t>
        </r>
      </text>
    </comment>
    <comment ref="AR1" authorId="0">
      <text>
        <r>
          <rPr>
            <b val="true"/>
            <sz val="9"/>
            <color rgb="FF000000"/>
            <rFont val="Calibri"/>
            <family val="2"/>
            <charset val="1"/>
          </rPr>
          <t xml:space="preserve">OZON:</t>
        </r>
        <r>
          <rPr>
            <sz val="9"/>
            <color rgb="FF000000"/>
            <rFont val="Calibri"/>
            <family val="2"/>
            <charset val="1"/>
          </rPr>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AS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T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U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V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W1" authorId="0">
      <text>
        <r>
          <rPr>
            <b val="true"/>
            <sz val="9"/>
            <color rgb="FF000000"/>
            <rFont val="Calibri"/>
            <family val="2"/>
            <charset val="1"/>
          </rPr>
          <t xml:space="preserve">OZON:</t>
        </r>
        <r>
          <rPr>
            <sz val="9"/>
            <color rgb="FF000000"/>
            <rFont val="Calibri"/>
            <family val="2"/>
            <charset val="1"/>
          </rPr>
          <t xml:space="preserve">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X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AY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AZ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A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B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C1" authorId="0">
      <text>
        <r>
          <rPr>
            <b val="true"/>
            <sz val="9"/>
            <color rgb="FF000000"/>
            <rFont val="Calibri"/>
            <family val="2"/>
            <charset val="1"/>
          </rPr>
          <t xml:space="preserve">OZON:</t>
        </r>
        <r>
          <rPr>
            <sz val="9"/>
            <color rgb="FF000000"/>
            <rFont val="Calibri"/>
            <family val="2"/>
            <charset val="1"/>
          </rPr>
          <t xml:space="preserve">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D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E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BF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BG1" authorId="0">
      <text>
        <r>
          <rPr>
            <b val="true"/>
            <sz val="9"/>
            <color rgb="FF000000"/>
            <rFont val="Calibri"/>
            <family val="2"/>
            <charset val="1"/>
          </rPr>
          <t xml:space="preserve">OZON:</t>
        </r>
        <r>
          <rPr>
            <sz val="9"/>
            <color rgb="FF000000"/>
            <rFont val="Calibri"/>
            <family val="2"/>
            <charset val="1"/>
          </rPr>
          <t xml:space="preserve">Добавьте расширенное описание товара с фото и видео по шаблону в формате JSON. Подробнее: https://seller-edu.ozon.ru/docs/work-with-goods/dobavlenie-rich-kontenta-json.html </t>
        </r>
      </text>
    </comment>
    <comment ref="BH1" authorId="0">
      <text>
        <r>
          <rPr>
            <b val="true"/>
            <sz val="9"/>
            <color rgb="FF000000"/>
            <rFont val="Calibri"/>
            <family val="2"/>
            <charset val="1"/>
          </rPr>
          <t xml:space="preserve">OZON:</t>
        </r>
        <r>
          <rPr>
            <sz val="9"/>
            <color rgb="FF000000"/>
            <rFont val="Calibri"/>
            <family val="2"/>
            <charset val="1"/>
          </rPr>
          <t xml:space="preserve">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I1" authorId="0">
      <text>
        <r>
          <rPr>
            <b val="true"/>
            <sz val="9"/>
            <color rgb="FF000000"/>
            <rFont val="Calibri"/>
            <family val="2"/>
            <charset val="1"/>
          </rPr>
          <t xml:space="preserve">OZON:</t>
        </r>
        <r>
          <rPr>
            <sz val="9"/>
            <color rgb="FF000000"/>
            <rFont val="Calibri"/>
            <family val="2"/>
            <charset val="1"/>
          </rPr>
          <t xml:space="preserve">Укажите минимальный рекомендованный возраст ребенка. Обратите внимание: в списке идут сначала месяцы, а затем годы  </t>
        </r>
      </text>
    </comment>
    <comment ref="BJ1" authorId="0">
      <text>
        <r>
          <rPr>
            <b val="true"/>
            <sz val="9"/>
            <color rgb="FF000000"/>
            <rFont val="Calibri"/>
            <family val="2"/>
            <charset val="1"/>
          </rPr>
          <t xml:space="preserve">OZON:</t>
        </r>
        <r>
          <rPr>
            <sz val="9"/>
            <color rgb="FF000000"/>
            <rFont val="Calibri"/>
            <family val="2"/>
            <charset val="1"/>
          </rPr>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BK1" authorId="0">
      <text>
        <r>
          <rPr>
            <b val="true"/>
            <sz val="9"/>
            <color rgb="FF000000"/>
            <rFont val="Calibri"/>
            <family val="2"/>
            <charset val="1"/>
          </rPr>
          <t xml:space="preserve">OZON:</t>
        </r>
        <r>
          <rPr>
            <sz val="9"/>
            <color rgb="FF000000"/>
            <rFont val="Calibri"/>
            <family val="2"/>
            <charset val="1"/>
          </rPr>
          <t xml:space="preserve">Укажите пол ребенка, для которого рекомендован товар. Если нет явной гендерной принадлежности - выберите значение "Унисекс" </t>
        </r>
      </text>
    </comment>
    <comment ref="BL1" authorId="0">
      <text>
        <r>
          <rPr>
            <b val="true"/>
            <sz val="9"/>
            <color rgb="FF000000"/>
            <rFont val="Calibri"/>
            <family val="2"/>
            <charset val="1"/>
          </rPr>
          <t xml:space="preserve">OZON:</t>
        </r>
        <r>
          <rPr>
            <sz val="9"/>
            <color rgb="FF000000"/>
            <rFont val="Calibri"/>
            <family val="2"/>
            <charset val="1"/>
          </rPr>
          <t xml:space="preserve">Выберите одно значение из списка или оставьте пустым, если ваш товар не требует маркировки </t>
        </r>
      </text>
    </comment>
    <comment ref="BM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N1" authorId="0">
      <text>
        <r>
          <rPr>
            <b val="true"/>
            <sz val="9"/>
            <color rgb="FF000000"/>
            <rFont val="Calibri"/>
            <family val="2"/>
            <charset val="1"/>
          </rPr>
          <t xml:space="preserve">OZON:</t>
        </r>
        <r>
          <rPr>
            <sz val="9"/>
            <color rgb="FF000000"/>
            <rFont val="Calibri"/>
            <family val="2"/>
            <charset val="1"/>
          </rPr>
          <t xml:space="preserve">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BO1" authorId="0">
      <text>
        <r>
          <rPr>
            <b val="true"/>
            <sz val="9"/>
            <color rgb="FF000000"/>
            <rFont val="Calibri"/>
            <family val="2"/>
            <charset val="1"/>
          </rPr>
          <t xml:space="preserve">OZON:</t>
        </r>
        <r>
          <rPr>
            <sz val="9"/>
            <color rgb="FF000000"/>
            <rFont val="Calibri"/>
            <family val="2"/>
            <charset val="1"/>
          </rPr>
          <t xml:space="preserve">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 </t>
        </r>
      </text>
    </comment>
    <comment ref="BP1" authorId="0">
      <text>
        <r>
          <rPr>
            <b val="true"/>
            <sz val="9"/>
            <color rgb="FF000000"/>
            <rFont val="Calibri"/>
            <family val="2"/>
            <charset val="1"/>
          </rPr>
          <t xml:space="preserve">OZON:</t>
        </r>
        <r>
          <rPr>
            <sz val="9"/>
            <color rgb="FF000000"/>
            <rFont val="Calibri"/>
            <family val="2"/>
            <charset val="1"/>
          </rPr>
          <t xml:space="preserve">Критичная ошибка в характеристиках товара. Товар с ошибками не будет продаваться. </t>
        </r>
      </text>
    </comment>
    <comment ref="BQ1" authorId="0">
      <text>
        <r>
          <rPr>
            <b val="true"/>
            <sz val="9"/>
            <color rgb="FF000000"/>
            <rFont val="Calibri"/>
            <family val="2"/>
            <charset val="1"/>
          </rPr>
          <t xml:space="preserve">OZON:</t>
        </r>
        <r>
          <rPr>
            <sz val="9"/>
            <color rgb="FF000000"/>
            <rFont val="Calibri"/>
            <family val="2"/>
            <charset val="1"/>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 ref="BR1" authorId="0">
      <text>
        <r>
          <rPr>
            <b val="true"/>
            <sz val="9"/>
            <color rgb="FF000000"/>
            <rFont val="Calibri"/>
            <family val="2"/>
            <charset val="1"/>
          </rPr>
          <t xml:space="preserve">OZON:</t>
        </r>
        <r>
          <rPr>
            <sz val="9"/>
            <color rgb="FF000000"/>
            <rFont val="Calibri"/>
            <family val="2"/>
            <charset val="1"/>
          </rPr>
          <t xml:space="preserve">Укажите название для видео </t>
        </r>
      </text>
    </comment>
    <comment ref="BS1" authorId="0">
      <text>
        <r>
          <rPr>
            <b val="true"/>
            <sz val="9"/>
            <color rgb="FF000000"/>
            <rFont val="Calibri"/>
            <family val="2"/>
            <charset val="1"/>
          </rPr>
          <t xml:space="preserve">OZON:</t>
        </r>
        <r>
          <rPr>
            <sz val="9"/>
            <color rgb="FF000000"/>
            <rFont val="Calibri"/>
            <family val="2"/>
            <charset val="1"/>
          </rPr>
          <t xml:space="preserve">Загрузите файл в формате MP4, WebM, MOV, QT, FLV, AVI. Размер файла не должен превышать 5ГБ </t>
        </r>
      </text>
    </comment>
  </commentList>
</comments>
</file>

<file path=xl/sharedStrings.xml><?xml version="1.0" encoding="utf-8"?>
<sst xmlns="http://schemas.openxmlformats.org/spreadsheetml/2006/main" count="183" uniqueCount="86">
  <si>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</si>
  <si>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</si>
  <si>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</si>
  <si>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</si>
  <si>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</si>
  <si>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</si>
  <si>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</si>
  <si>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</si>
  <si>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</si>
  <si>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</si>
  <si>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</si>
  <si>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</si>
  <si>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</si>
  <si>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</si>
  <si>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</si>
  <si>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</si>
  <si>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</si>
  <si>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</si>
  <si>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</si>
  <si>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</si>
  <si>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</si>
  <si>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</si>
  <si>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</si>
  <si>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</si>
  <si>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</si>
  <si>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</si>
  <si>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Название товара</t>
  </si>
  <si>
    <t xml:space="preserve">Цена, руб.*</t>
  </si>
  <si>
    <t xml:space="preserve">Цена до скидки, руб.</t>
  </si>
  <si>
    <t xml:space="preserve">НДС, %*</t>
  </si>
  <si>
    <t xml:space="preserve">Включить продвижение</t>
  </si>
  <si>
    <t xml:space="preserve">Ozon ID</t>
  </si>
  <si>
    <t xml:space="preserve">Штрихкод (Серийный номер / EAN)</t>
  </si>
  <si>
    <t xml:space="preserve">Вес в упаковке, г*</t>
  </si>
  <si>
    <t xml:space="preserve">Ширина упаковки, мм*</t>
  </si>
  <si>
    <t xml:space="preserve">Высота упаковки, мм*</t>
  </si>
  <si>
    <t xml:space="preserve">Длина упаковки, мм*</t>
  </si>
  <si>
    <t xml:space="preserve">Ссылка на главное фото*</t>
  </si>
  <si>
    <t xml:space="preserve">Ссылки на дополнительные фото</t>
  </si>
  <si>
    <t xml:space="preserve">Ссылки на фото 360</t>
  </si>
  <si>
    <t xml:space="preserve">Артикул фото</t>
  </si>
  <si>
    <t xml:space="preserve">Бренд*</t>
  </si>
  <si>
    <t xml:space="preserve">Название модели (для объединения в одну карточку)*</t>
  </si>
  <si>
    <t xml:space="preserve">Единиц в одном товаре</t>
  </si>
  <si>
    <t xml:space="preserve">Цвет товара</t>
  </si>
  <si>
    <t xml:space="preserve">Название цвета</t>
  </si>
  <si>
    <t xml:space="preserve">Тип*</t>
  </si>
  <si>
    <t xml:space="preserve">Аннотация</t>
  </si>
  <si>
    <t xml:space="preserve">Гарантийный срок</t>
  </si>
  <si>
    <t xml:space="preserve">Страна-изготовитель</t>
  </si>
  <si>
    <t xml:space="preserve">Длина, см</t>
  </si>
  <si>
    <t xml:space="preserve">Длина, м</t>
  </si>
  <si>
    <t xml:space="preserve">Материал</t>
  </si>
  <si>
    <t xml:space="preserve">Количество в упаковке, шт</t>
  </si>
  <si>
    <t xml:space="preserve">Признак 18+</t>
  </si>
  <si>
    <t xml:space="preserve">Целевая аудитория</t>
  </si>
  <si>
    <t xml:space="preserve">Образец цвета</t>
  </si>
  <si>
    <t xml:space="preserve">Вид принта</t>
  </si>
  <si>
    <t xml:space="preserve">Rich-контент JSON</t>
  </si>
  <si>
    <t xml:space="preserve">Количество заводских упаковок</t>
  </si>
  <si>
    <t xml:space="preserve">Минимальный возраст ребенка</t>
  </si>
  <si>
    <t xml:space="preserve">Максимальный возраст ребенка</t>
  </si>
  <si>
    <t xml:space="preserve">Пол ребенка</t>
  </si>
  <si>
    <t xml:space="preserve">ТН ВЭД коды ЕАЭС</t>
  </si>
  <si>
    <t xml:space="preserve">Ключевые слова</t>
  </si>
  <si>
    <t xml:space="preserve">Название серии</t>
  </si>
  <si>
    <t xml:space="preserve">HS-код</t>
  </si>
  <si>
    <t xml:space="preserve">Ошибка</t>
  </si>
  <si>
    <t xml:space="preserve">Предупреждение</t>
  </si>
  <si>
    <t xml:space="preserve">Озон.Видео: название</t>
  </si>
  <si>
    <t xml:space="preserve">Озон.Видео: ссылка</t>
  </si>
  <si>
    <t xml:space="preserve">Термонаклейка Барби фон розовый круг</t>
  </si>
  <si>
    <t xml:space="preserve">barbie_ar45_tat_vert</t>
  </si>
  <si>
    <t xml:space="preserve">https://raw.githubusercontent.com/maxuzkikh/Ozon_upload/main/images/A5/</t>
  </si>
  <si>
    <t xml:space="preserve">Декор для одежды</t>
  </si>
  <si>
    <t xml:space="preserve">Punky Monkey</t>
  </si>
  <si>
    <t xml:space="preserve">OZN1463857418</t>
  </si>
  <si>
    <t xml:space="preserve">Полимерный материал</t>
  </si>
  <si>
    <t xml:space="preserve">Россия</t>
  </si>
  <si>
    <t xml:space="preserve">Не облагается</t>
  </si>
  <si>
    <t xml:space="preserve">Нет</t>
  </si>
  <si>
    <t xml:space="preserve">DTF A5 set2</t>
  </si>
  <si>
    <t xml:space="preserve">Термонаклейка</t>
  </si>
  <si>
    <t xml:space="preserve">инструкция_dtf.mp4</t>
  </si>
  <si>
    <t xml:space="preserve">термонаклейка А4</t>
  </si>
  <si>
    <t xml:space="preserve">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t>
  </si>
</sst>
</file>

<file path=xl/styles.xml><?xml version="1.0" encoding="utf-8"?>
<styleSheet xmlns="http://schemas.openxmlformats.org/spreadsheetml/2006/main">
  <numFmts count="2">
    <numFmt numFmtId="164" formatCode="General"/>
    <numFmt numFmtId="165" formatCode="General"/>
  </numFmts>
  <fonts count="12">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name val="Arial"/>
      <family val="0"/>
      <charset val="1"/>
    </font>
    <font>
      <b val="true"/>
      <sz val="11"/>
      <name val="Calibri"/>
      <family val="2"/>
      <charset val="204"/>
    </font>
    <font>
      <b val="true"/>
      <sz val="11"/>
      <color rgb="FFFDFDFD"/>
      <name val="Arial"/>
      <family val="2"/>
      <charset val="1"/>
    </font>
    <font>
      <sz val="10"/>
      <color rgb="FF000000"/>
      <name val="Arial"/>
      <family val="0"/>
      <charset val="204"/>
    </font>
    <font>
      <sz val="11"/>
      <color rgb="FF000000"/>
      <name val="Calibri"/>
      <family val="2"/>
      <charset val="1"/>
    </font>
    <font>
      <sz val="11"/>
      <color rgb="FF000000"/>
      <name val="Calibri"/>
      <family val="2"/>
      <charset val="204"/>
    </font>
    <font>
      <b val="true"/>
      <sz val="9"/>
      <color rgb="FF000000"/>
      <name val="Calibri"/>
      <family val="2"/>
      <charset val="1"/>
    </font>
    <font>
      <sz val="9"/>
      <color rgb="FF000000"/>
      <name val="Calibri"/>
      <family val="2"/>
      <charset val="1"/>
    </font>
  </fonts>
  <fills count="6">
    <fill>
      <patternFill patternType="none"/>
    </fill>
    <fill>
      <patternFill patternType="gray125"/>
    </fill>
    <fill>
      <patternFill patternType="solid">
        <fgColor rgb="FFBF819E"/>
        <bgColor rgb="FF808080"/>
      </patternFill>
    </fill>
    <fill>
      <patternFill patternType="solid">
        <fgColor rgb="FF216BFF"/>
        <bgColor rgb="FF0066CC"/>
      </patternFill>
    </fill>
    <fill>
      <patternFill patternType="solid">
        <fgColor rgb="FF44A9E3"/>
        <bgColor rgb="FF339966"/>
      </patternFill>
    </fill>
    <fill>
      <patternFill patternType="solid">
        <fgColor rgb="FFDDDDDD"/>
        <bgColor rgb="FFCCFFCC"/>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center" textRotation="0" wrapText="true" indent="1" shrinkToFit="false"/>
      <protection locked="true" hidden="false"/>
    </xf>
    <xf numFmtId="164" fontId="6" fillId="4" borderId="0" xfId="0" applyFont="true" applyBorder="false" applyAlignment="true" applyProtection="false">
      <alignment horizontal="left" vertical="center" textRotation="0" wrapText="true" indent="1" shrinkToFit="false"/>
      <protection locked="true" hidden="false"/>
    </xf>
    <xf numFmtId="164" fontId="1"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20"/>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H6" activeCellId="0" sqref="H6"/>
    </sheetView>
  </sheetViews>
  <sheetFormatPr defaultRowHeight="12.8" zeroHeight="false" outlineLevelRow="0" outlineLevelCol="0"/>
  <cols>
    <col collapsed="false" customWidth="true" hidden="false" outlineLevel="0" max="1" min="1" style="0" width="63.21"/>
    <col collapsed="false" customWidth="true" hidden="false" outlineLevel="0" max="2" min="2" style="0" width="17.52"/>
    <col collapsed="false" customWidth="true" hidden="false" outlineLevel="0" max="3" min="3" style="0" width="35.01"/>
    <col collapsed="false" customWidth="true" hidden="false" outlineLevel="0" max="4" min="4" style="0" width="104.62"/>
    <col collapsed="false" customWidth="true" hidden="false" outlineLevel="0" max="5" min="5" style="0" width="76.56"/>
    <col collapsed="false" customWidth="true" hidden="false" outlineLevel="0" max="6" min="6" style="0" width="12.63"/>
    <col collapsed="false" customWidth="true" hidden="false" outlineLevel="0" max="7" min="7" style="0" width="20.3"/>
    <col collapsed="false" customWidth="true" hidden="false" outlineLevel="0" max="8" min="8" style="0" width="66.83"/>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61.97"/>
    <col collapsed="false" customWidth="true" hidden="false" outlineLevel="0" max="16" min="16" style="0" width="18.34"/>
    <col collapsed="false" customWidth="true" hidden="false" outlineLevel="0" max="17" min="17" style="0" width="22.36"/>
    <col collapsed="false" customWidth="true" hidden="false" outlineLevel="0" max="18" min="18" style="0" width="15.95"/>
    <col collapsed="false" customWidth="true" hidden="false" outlineLevel="0" max="19" min="19" style="0" width="56.96"/>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65.86"/>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1" min="30" style="0" width="17.09"/>
    <col collapsed="false" customWidth="true" hidden="false" outlineLevel="0" max="32" min="32" style="0" width="22.51"/>
    <col collapsed="false" customWidth="true" hidden="false" outlineLevel="0" max="33" min="33" style="0" width="34.59"/>
    <col collapsed="false" customWidth="true" hidden="false" outlineLevel="0" max="34" min="34" style="0" width="21.11"/>
    <col collapsed="false" customWidth="true" hidden="false" outlineLevel="0" max="35" min="35" style="0" width="33.9"/>
    <col collapsed="false" customWidth="true" hidden="false" outlineLevel="0" max="36" min="36" style="0" width="25.28"/>
    <col collapsed="false" customWidth="true" hidden="false" outlineLevel="0" max="37" min="37" style="0" width="45.85"/>
    <col collapsed="false" customWidth="true" hidden="false" outlineLevel="0" max="38" min="38" style="0" width="14.88"/>
    <col collapsed="false" customWidth="true" hidden="false" outlineLevel="0" max="39" min="39" style="0" width="87.67"/>
    <col collapsed="false" customWidth="true" hidden="false" outlineLevel="0" max="40" min="40" style="0" width="12.63"/>
    <col collapsed="false" customWidth="true" hidden="false" outlineLevel="0" max="41" min="41" style="0" width="25.84"/>
    <col collapsed="false" customWidth="true" hidden="false" outlineLevel="0" max="42" min="42" style="0" width="22.62"/>
    <col collapsed="false" customWidth="true" hidden="false" outlineLevel="0" max="56" min="43" style="0" width="12.63"/>
    <col collapsed="false" customWidth="true" hidden="false" outlineLevel="0" max="57" min="57" style="0" width="19.45"/>
    <col collapsed="false" customWidth="true" hidden="false" outlineLevel="0" max="1025" min="58" style="0" width="12.63"/>
  </cols>
  <sheetData>
    <row r="1" customFormat="false" ht="102.95" hidden="false" customHeight="false" outlineLevel="0" collapsed="false">
      <c r="A1" s="1" t="s">
        <v>0</v>
      </c>
      <c r="B1" s="1" t="s">
        <v>1</v>
      </c>
      <c r="C1" s="2" t="s">
        <v>2</v>
      </c>
      <c r="D1" s="1"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4" t="s">
        <v>25</v>
      </c>
      <c r="AA1" s="5" t="s">
        <v>26</v>
      </c>
      <c r="AB1" s="4" t="s">
        <v>27</v>
      </c>
      <c r="AC1" s="5" t="s">
        <v>28</v>
      </c>
      <c r="AD1" s="4" t="s">
        <v>29</v>
      </c>
      <c r="AE1" s="5" t="s">
        <v>30</v>
      </c>
      <c r="AF1" s="5" t="s">
        <v>31</v>
      </c>
      <c r="AG1" s="5" t="s">
        <v>32</v>
      </c>
      <c r="AH1" s="4" t="s">
        <v>33</v>
      </c>
      <c r="AI1" s="4" t="s">
        <v>34</v>
      </c>
      <c r="AJ1" s="4" t="s">
        <v>35</v>
      </c>
      <c r="AK1" s="4" t="s">
        <v>36</v>
      </c>
      <c r="AL1" s="4" t="s">
        <v>37</v>
      </c>
      <c r="AM1" s="5" t="s">
        <v>38</v>
      </c>
      <c r="AN1" s="5" t="s">
        <v>39</v>
      </c>
      <c r="AO1" s="5" t="s">
        <v>40</v>
      </c>
      <c r="AP1" s="4" t="s">
        <v>41</v>
      </c>
      <c r="AQ1" s="4" t="s">
        <v>42</v>
      </c>
      <c r="AR1" s="5" t="s">
        <v>43</v>
      </c>
      <c r="AS1" s="5" t="s">
        <v>44</v>
      </c>
      <c r="AT1" s="5" t="s">
        <v>45</v>
      </c>
      <c r="AU1" s="4"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row>
    <row r="2" customFormat="false" ht="18.65" hidden="false" customHeight="true" outlineLevel="0" collapsed="false">
      <c r="A2" s="6" t="s">
        <v>71</v>
      </c>
      <c r="C2" s="0" t="s">
        <v>72</v>
      </c>
      <c r="F2" s="0" t="n">
        <v>1</v>
      </c>
      <c r="G2" s="0" t="n">
        <v>2</v>
      </c>
      <c r="H2" s="0" t="s">
        <v>73</v>
      </c>
      <c r="I2" s="0" t="s">
        <v>74</v>
      </c>
      <c r="J2" s="0" t="s">
        <v>75</v>
      </c>
      <c r="M2" s="0" t="str">
        <f aca="false">A2</f>
        <v>Термонаклейка Барби фон розовый круг</v>
      </c>
      <c r="O2" s="0" t="str">
        <f aca="false">"Термонаклейка для одежды:" &amp; SUBSTITUTE(A2, "Термонаклейка", "")</f>
        <v>Термонаклейка для одежды: Барби фон розовый круг</v>
      </c>
      <c r="P2" s="7" t="s">
        <v>76</v>
      </c>
      <c r="Q2" s="0" t="n">
        <v>285</v>
      </c>
      <c r="R2" s="0" t="s">
        <v>77</v>
      </c>
      <c r="S2" s="8" t="str">
        <f aca="false">A2&amp;Описание!B7</f>
        <v>Термонаклейка Барби фон розовый круг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T2" s="0" t="n">
        <v>1</v>
      </c>
      <c r="U2" s="0" t="n">
        <v>21</v>
      </c>
      <c r="V2" s="0" t="n">
        <v>18</v>
      </c>
      <c r="W2" s="0" t="n">
        <v>10</v>
      </c>
      <c r="X2" s="0" t="s">
        <v>78</v>
      </c>
      <c r="Y2" s="9" t="str">
        <f aca="false">CONCATENATE(CONCATENATE(H2,C2,"_1.jpg;"),CONCATENATE(H2,C2,"_2.jpg;"),CONCATENATE(H2,C2,"_3.jpg;"),CONCATENATE(H2,C2,"_4.jpg;"),CONCATENATE(H2,C2,"_5.jpg;"),CONCATENATE(H2,"instruction_A5.jpg;"),CONCATENATE(H2,"Video_DTF.mp4;"))</f>
        <v>https://raw.githubusercontent.com/maxuzkikh/Ozon_upload/main/images/A5/barbie_ar45_tat_vert_1.jpg;https://raw.githubusercontent.com/maxuzkikh/Ozon_upload/main/images/A5/barbie_ar45_tat_vert_2.jpg;https://raw.githubusercontent.com/maxuzkikh/Ozon_upload/main/images/A5/barbie_ar45_tat_vert_3.jpg;https://raw.githubusercontent.com/maxuzkikh/Ozon_upload/main/images/A5/barbie_ar45_tat_vert_4.jpg;https://raw.githubusercontent.com/maxuzkikh/Ozon_upload/main/images/A5/barbie_ar45_tat_vert_5.jpg;https://raw.githubusercontent.com/maxuzkikh/Ozon_upload/main/images/A5/instruction_A5.jpg;https://raw.githubusercontent.com/maxuzkikh/Ozon_upload/main/images/A5/Video_DTF.mp4;</v>
      </c>
      <c r="AA2" s="0" t="str">
        <f aca="false">A2</f>
        <v>Термонаклейка Барби фон розовый круг</v>
      </c>
      <c r="AB2" s="0" t="n">
        <f aca="false">Q2</f>
        <v>285</v>
      </c>
      <c r="AC2" s="0" t="n">
        <f aca="false">ROUND(AB2*1.5,0)</f>
        <v>428</v>
      </c>
      <c r="AD2" s="10" t="s">
        <v>79</v>
      </c>
      <c r="AE2" s="11" t="s">
        <v>80</v>
      </c>
      <c r="AH2" s="0" t="n">
        <f aca="false">W2</f>
        <v>10</v>
      </c>
      <c r="AI2" s="12" t="n">
        <f aca="false">V2*10</f>
        <v>180</v>
      </c>
      <c r="AJ2" s="13" t="n">
        <v>1</v>
      </c>
      <c r="AK2" s="12" t="n">
        <f aca="false">U2*10</f>
        <v>210</v>
      </c>
      <c r="AL2" s="14" t="str">
        <f aca="false">CONCATENATE(H2,C2,"_1.jpg")</f>
        <v>https://raw.githubusercontent.com/maxuzkikh/Ozon_upload/main/images/A5/barbie_ar45_tat_vert_1.jpg</v>
      </c>
      <c r="AM2" s="15" t="str">
        <f aca="false">CONCATENATE(CONCATENATE(H2, C2, "_2.jpg;"),CONCATENATE(H2, C2, "_3.jpg;"),CONCATENATE(H2, C2, "_4.jpg;"),CONCATENATE(H2, C2, "_5.jpg;"),CONCATENATE(H2, "instruction_A5.jpg;") )</f>
        <v>https://raw.githubusercontent.com/maxuzkikh/Ozon_upload/main/images/A5/barbie_ar45_tat_vert_2.jpg;https://raw.githubusercontent.com/maxuzkikh/Ozon_upload/main/images/A5/barbie_ar45_tat_vert_3.jpg;https://raw.githubusercontent.com/maxuzkikh/Ozon_upload/main/images/A5/barbie_ar45_tat_vert_4.jpg;https://raw.githubusercontent.com/maxuzkikh/Ozon_upload/main/images/A5/barbie_ar45_tat_vert_5.jpg;https://raw.githubusercontent.com/maxuzkikh/Ozon_upload/main/images/A5/instruction_A5.jpg;</v>
      </c>
      <c r="AP2" s="14" t="str">
        <f aca="false">J2</f>
        <v>Punky Monkey</v>
      </c>
      <c r="AQ2" s="16" t="s">
        <v>81</v>
      </c>
      <c r="AS2" s="11"/>
      <c r="AT2" s="0" t="str">
        <f aca="false">SUBSTITUTE(A2,"Термонаклейка ","")</f>
        <v>Барби фон розовый круг</v>
      </c>
      <c r="AU2" s="10" t="s">
        <v>82</v>
      </c>
      <c r="AV2" s="0" t="str">
        <f aca="false">S2</f>
        <v>Термонаклейка Барби фон розовый круг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Punkey Monkey!
</v>
      </c>
      <c r="AX2" s="12" t="str">
        <f aca="false">X2</f>
        <v>Россия</v>
      </c>
      <c r="BA2" s="12" t="str">
        <f aca="false">R2</f>
        <v>Полимерный материал</v>
      </c>
      <c r="BC2" s="11" t="s">
        <v>80</v>
      </c>
      <c r="BD2" s="11"/>
      <c r="BE2" s="15" t="str">
        <f aca="false">CONCATENATE(H2,C2,"_color.jpg")</f>
        <v>https://raw.githubusercontent.com/maxuzkikh/Ozon_upload/main/images/A5/barbie_ar45_tat_vert_color.jpg</v>
      </c>
      <c r="BM2" s="0" t="str">
        <f aca="false">CONCATENATE("термонаклейка для одежды, термотрансфер, заплатка, принт, наклейка для декора одежды и других предметов из текстиля,",SUBSTITUTE(A2,"Термонаклейка",""))</f>
        <v>термонаклейка для одежды, термотрансфер, заплатка, принт, наклейка для декора одежды и других предметов из текстиля, Барби фон розовый круг</v>
      </c>
      <c r="BR2" s="17" t="s">
        <v>83</v>
      </c>
      <c r="BS2" s="18" t="str">
        <f aca="false">CONCATENATE(H2,"Video_DTF.mp4")</f>
        <v>https://raw.githubusercontent.com/maxuzkikh/Ozon_upload/main/images/A5/Video_DTF.mp4</v>
      </c>
    </row>
    <row r="3" customFormat="false" ht="18.65" hidden="false" customHeight="true" outlineLevel="0" collapsed="false">
      <c r="A3" s="17"/>
      <c r="H3" s="11"/>
      <c r="S3" s="8"/>
      <c r="Y3" s="9"/>
      <c r="AD3" s="10"/>
      <c r="AE3" s="11"/>
      <c r="AI3" s="12"/>
      <c r="AJ3" s="13"/>
      <c r="AK3" s="12"/>
      <c r="AL3" s="14"/>
      <c r="AM3" s="15"/>
      <c r="AP3" s="14"/>
      <c r="AQ3" s="16"/>
      <c r="AS3" s="11"/>
      <c r="AU3" s="10"/>
      <c r="AX3" s="12"/>
      <c r="BA3" s="12"/>
      <c r="BC3" s="11"/>
      <c r="BD3" s="11"/>
      <c r="BE3" s="15"/>
      <c r="BR3" s="17"/>
      <c r="BS3" s="18"/>
    </row>
    <row r="4" customFormat="false" ht="18.65" hidden="false" customHeight="true" outlineLevel="0" collapsed="false">
      <c r="A4" s="17"/>
      <c r="H4" s="11"/>
      <c r="S4" s="8"/>
      <c r="Y4" s="9"/>
      <c r="AD4" s="10"/>
      <c r="AE4" s="11"/>
      <c r="AI4" s="12"/>
      <c r="AJ4" s="13"/>
      <c r="AK4" s="12"/>
      <c r="AL4" s="14"/>
      <c r="AM4" s="15"/>
      <c r="AP4" s="14"/>
      <c r="AQ4" s="16"/>
      <c r="AS4" s="11"/>
      <c r="AU4" s="10"/>
      <c r="AX4" s="12"/>
      <c r="BA4" s="12"/>
      <c r="BC4" s="11"/>
      <c r="BD4" s="11"/>
      <c r="BE4" s="15"/>
      <c r="BR4" s="17"/>
      <c r="BS4" s="18"/>
    </row>
    <row r="5" customFormat="false" ht="18.65" hidden="false" customHeight="true" outlineLevel="0" collapsed="false">
      <c r="A5" s="17"/>
      <c r="H5" s="11"/>
      <c r="S5" s="8"/>
      <c r="Y5" s="9"/>
      <c r="AD5" s="10"/>
      <c r="AE5" s="11"/>
      <c r="AI5" s="12"/>
      <c r="AJ5" s="13"/>
      <c r="AK5" s="12"/>
      <c r="AL5" s="14"/>
      <c r="AM5" s="15"/>
      <c r="AP5" s="14"/>
      <c r="AQ5" s="16"/>
      <c r="AS5" s="11"/>
      <c r="AU5" s="10"/>
      <c r="AX5" s="12"/>
      <c r="BA5" s="12"/>
      <c r="BC5" s="11"/>
      <c r="BD5" s="11"/>
      <c r="BE5" s="15"/>
      <c r="BR5" s="17"/>
      <c r="BS5" s="18"/>
    </row>
    <row r="6" customFormat="false" ht="18.65" hidden="false" customHeight="true" outlineLevel="0" collapsed="false">
      <c r="A6" s="17"/>
      <c r="H6" s="11"/>
      <c r="S6" s="8"/>
      <c r="Y6" s="9"/>
      <c r="AD6" s="10"/>
      <c r="AE6" s="11"/>
      <c r="AI6" s="12"/>
      <c r="AJ6" s="13"/>
      <c r="AK6" s="12"/>
      <c r="AL6" s="14"/>
      <c r="AM6" s="15"/>
      <c r="AP6" s="14"/>
      <c r="AQ6" s="16"/>
      <c r="AS6" s="11"/>
      <c r="AU6" s="10"/>
      <c r="AX6" s="12"/>
      <c r="BA6" s="12"/>
      <c r="BC6" s="11"/>
      <c r="BD6" s="11"/>
      <c r="BE6" s="15"/>
      <c r="BR6" s="17"/>
      <c r="BS6" s="18"/>
    </row>
    <row r="7" customFormat="false" ht="18.65" hidden="false" customHeight="true" outlineLevel="0" collapsed="false">
      <c r="A7" s="17"/>
      <c r="H7" s="11"/>
      <c r="S7" s="8"/>
      <c r="Y7" s="9"/>
      <c r="AD7" s="10"/>
      <c r="AE7" s="11"/>
      <c r="AI7" s="12"/>
      <c r="AJ7" s="13"/>
      <c r="AK7" s="12"/>
      <c r="AL7" s="14"/>
      <c r="AM7" s="15"/>
      <c r="AP7" s="14"/>
      <c r="AQ7" s="16"/>
      <c r="AS7" s="11"/>
      <c r="AU7" s="10"/>
      <c r="AX7" s="12"/>
      <c r="BA7" s="12"/>
      <c r="BC7" s="11"/>
      <c r="BD7" s="11"/>
      <c r="BE7" s="15"/>
      <c r="BR7" s="17"/>
      <c r="BS7" s="18"/>
    </row>
    <row r="8" customFormat="false" ht="18.65" hidden="false" customHeight="true" outlineLevel="0" collapsed="false">
      <c r="A8" s="17"/>
      <c r="H8" s="11"/>
      <c r="S8" s="8"/>
      <c r="Y8" s="9"/>
      <c r="AD8" s="10"/>
      <c r="AE8" s="11"/>
      <c r="AI8" s="12"/>
      <c r="AJ8" s="13"/>
      <c r="AK8" s="12"/>
      <c r="AL8" s="14"/>
      <c r="AM8" s="15"/>
      <c r="AP8" s="14"/>
      <c r="AQ8" s="16"/>
      <c r="AS8" s="11"/>
      <c r="AU8" s="10"/>
      <c r="AX8" s="12"/>
      <c r="BA8" s="12"/>
      <c r="BC8" s="11"/>
      <c r="BD8" s="11"/>
      <c r="BE8" s="15"/>
      <c r="BR8" s="17"/>
      <c r="BS8" s="18"/>
    </row>
    <row r="9" customFormat="false" ht="18.65" hidden="false" customHeight="true" outlineLevel="0" collapsed="false">
      <c r="A9" s="17"/>
      <c r="H9" s="11"/>
      <c r="S9" s="8"/>
      <c r="Y9" s="9"/>
      <c r="AD9" s="10"/>
      <c r="AE9" s="11"/>
      <c r="AI9" s="12"/>
      <c r="AJ9" s="13"/>
      <c r="AK9" s="12"/>
      <c r="AL9" s="14"/>
      <c r="AM9" s="15"/>
      <c r="AP9" s="14"/>
      <c r="AQ9" s="16"/>
      <c r="AS9" s="11"/>
      <c r="AU9" s="10"/>
      <c r="AX9" s="12"/>
      <c r="BA9" s="12"/>
      <c r="BC9" s="11"/>
      <c r="BD9" s="11"/>
      <c r="BE9" s="15"/>
      <c r="BR9" s="17"/>
      <c r="BS9" s="18"/>
    </row>
    <row r="10" customFormat="false" ht="18.65" hidden="false" customHeight="true" outlineLevel="0" collapsed="false">
      <c r="A10" s="17"/>
      <c r="H10" s="11"/>
      <c r="S10" s="8"/>
      <c r="Y10" s="9"/>
      <c r="AD10" s="10"/>
      <c r="AE10" s="11"/>
      <c r="AI10" s="12"/>
      <c r="AJ10" s="13"/>
      <c r="AK10" s="12"/>
      <c r="AL10" s="14"/>
      <c r="AM10" s="15"/>
      <c r="AP10" s="14"/>
      <c r="AQ10" s="16"/>
      <c r="AS10" s="11"/>
      <c r="AU10" s="10"/>
      <c r="AX10" s="12"/>
      <c r="BA10" s="12"/>
      <c r="BC10" s="11"/>
      <c r="BD10" s="11"/>
      <c r="BE10" s="15"/>
      <c r="BR10" s="17"/>
      <c r="BS10" s="18"/>
    </row>
    <row r="11" customFormat="false" ht="18.65" hidden="false" customHeight="true" outlineLevel="0" collapsed="false">
      <c r="A11" s="17"/>
      <c r="H11" s="11"/>
      <c r="S11" s="8"/>
      <c r="Y11" s="9"/>
      <c r="AD11" s="10"/>
      <c r="AE11" s="11"/>
      <c r="AI11" s="12"/>
      <c r="AJ11" s="13"/>
      <c r="AK11" s="12"/>
      <c r="AL11" s="14"/>
      <c r="AM11" s="15"/>
      <c r="AP11" s="14"/>
      <c r="AQ11" s="16"/>
      <c r="AS11" s="11"/>
      <c r="AU11" s="10"/>
      <c r="AX11" s="12"/>
      <c r="BA11" s="12"/>
      <c r="BC11" s="11"/>
      <c r="BD11" s="11"/>
      <c r="BE11" s="15"/>
      <c r="BR11" s="17"/>
      <c r="BS11" s="18"/>
    </row>
    <row r="12" customFormat="false" ht="18.65" hidden="false" customHeight="true" outlineLevel="0" collapsed="false">
      <c r="A12" s="17"/>
      <c r="H12" s="11"/>
      <c r="S12" s="8"/>
      <c r="Y12" s="9"/>
      <c r="AD12" s="10"/>
      <c r="AE12" s="11"/>
      <c r="AI12" s="12"/>
      <c r="AJ12" s="13"/>
      <c r="AK12" s="12"/>
      <c r="AL12" s="14"/>
      <c r="AM12" s="15"/>
      <c r="AP12" s="14"/>
      <c r="AQ12" s="16"/>
      <c r="AS12" s="11"/>
      <c r="AU12" s="10"/>
      <c r="AX12" s="12"/>
      <c r="BA12" s="12"/>
      <c r="BC12" s="11"/>
      <c r="BD12" s="11"/>
      <c r="BE12" s="15"/>
      <c r="BR12" s="17"/>
      <c r="BS12" s="18"/>
    </row>
    <row r="13" customFormat="false" ht="18.65" hidden="false" customHeight="true" outlineLevel="0" collapsed="false">
      <c r="A13" s="17"/>
      <c r="H13" s="11"/>
      <c r="S13" s="8"/>
      <c r="Y13" s="9"/>
      <c r="AD13" s="10"/>
      <c r="AE13" s="11"/>
      <c r="AI13" s="12"/>
      <c r="AJ13" s="13"/>
      <c r="AK13" s="12"/>
      <c r="AL13" s="14"/>
      <c r="AM13" s="15"/>
      <c r="AP13" s="14"/>
      <c r="AQ13" s="16"/>
      <c r="AS13" s="11"/>
      <c r="AU13" s="10"/>
      <c r="AX13" s="12"/>
      <c r="BA13" s="12"/>
      <c r="BC13" s="11"/>
      <c r="BD13" s="11"/>
      <c r="BE13" s="15"/>
      <c r="BR13" s="17"/>
      <c r="BS13" s="18"/>
    </row>
    <row r="14" customFormat="false" ht="18.65" hidden="false" customHeight="true" outlineLevel="0" collapsed="false">
      <c r="A14" s="17"/>
      <c r="H14" s="11"/>
      <c r="S14" s="8"/>
      <c r="Y14" s="9"/>
      <c r="AD14" s="10"/>
      <c r="AE14" s="11"/>
      <c r="AI14" s="12"/>
      <c r="AJ14" s="13"/>
      <c r="AK14" s="12"/>
      <c r="AL14" s="14"/>
      <c r="AM14" s="15"/>
      <c r="AP14" s="14"/>
      <c r="AQ14" s="16"/>
      <c r="AS14" s="11"/>
      <c r="AU14" s="10"/>
      <c r="AX14" s="12"/>
      <c r="BA14" s="12"/>
      <c r="BC14" s="11"/>
      <c r="BD14" s="11"/>
      <c r="BE14" s="15"/>
      <c r="BR14" s="17"/>
      <c r="BS14" s="18"/>
    </row>
    <row r="15" customFormat="false" ht="18.65" hidden="false" customHeight="true" outlineLevel="0" collapsed="false">
      <c r="A15" s="17"/>
      <c r="H15" s="11"/>
      <c r="S15" s="8"/>
      <c r="Y15" s="9"/>
      <c r="AD15" s="10"/>
      <c r="AE15" s="11"/>
      <c r="AI15" s="12"/>
      <c r="AJ15" s="13"/>
      <c r="AK15" s="12"/>
      <c r="AL15" s="14"/>
      <c r="AM15" s="15"/>
      <c r="AP15" s="14"/>
      <c r="AQ15" s="16"/>
      <c r="AS15" s="11"/>
      <c r="AU15" s="10"/>
      <c r="AX15" s="12"/>
      <c r="BA15" s="12"/>
      <c r="BC15" s="11"/>
      <c r="BD15" s="11"/>
      <c r="BE15" s="15"/>
      <c r="BR15" s="17"/>
      <c r="BS15" s="18"/>
    </row>
    <row r="16" customFormat="false" ht="18.65" hidden="false" customHeight="true" outlineLevel="0" collapsed="false">
      <c r="A16" s="17"/>
      <c r="H16" s="11"/>
      <c r="S16" s="8"/>
      <c r="Y16" s="9"/>
      <c r="AD16" s="10"/>
      <c r="AE16" s="11"/>
      <c r="AI16" s="12"/>
      <c r="AJ16" s="13"/>
      <c r="AK16" s="12"/>
      <c r="AL16" s="14"/>
      <c r="AM16" s="15"/>
      <c r="AP16" s="14"/>
      <c r="AQ16" s="16"/>
      <c r="AS16" s="11"/>
      <c r="AU16" s="10"/>
      <c r="AX16" s="12"/>
      <c r="BA16" s="12"/>
      <c r="BC16" s="11"/>
      <c r="BD16" s="11"/>
      <c r="BE16" s="15"/>
      <c r="BR16" s="17"/>
      <c r="BS16" s="18"/>
    </row>
    <row r="17" customFormat="false" ht="23.1" hidden="false" customHeight="true" outlineLevel="0" collapsed="false">
      <c r="A17" s="17"/>
      <c r="H17" s="11"/>
      <c r="S17" s="8"/>
      <c r="Y17" s="9"/>
      <c r="AD17" s="10"/>
      <c r="AE17" s="11"/>
      <c r="AI17" s="12"/>
      <c r="AJ17" s="13"/>
      <c r="AK17" s="12"/>
      <c r="AL17" s="14"/>
      <c r="AM17" s="15"/>
      <c r="AP17" s="14"/>
      <c r="AQ17" s="16"/>
      <c r="AS17" s="11"/>
      <c r="AU17" s="10"/>
      <c r="AX17" s="12"/>
      <c r="BA17" s="12"/>
      <c r="BC17" s="11"/>
      <c r="BD17" s="11"/>
      <c r="BE17" s="15"/>
      <c r="BR17" s="17"/>
      <c r="BS17" s="18"/>
    </row>
    <row r="18" customFormat="false" ht="23.1" hidden="false" customHeight="true" outlineLevel="0" collapsed="false">
      <c r="A18" s="17"/>
      <c r="H18" s="11"/>
      <c r="S18" s="8"/>
      <c r="Y18" s="9"/>
      <c r="AD18" s="10"/>
      <c r="AE18" s="11"/>
      <c r="AI18" s="12"/>
      <c r="AJ18" s="13"/>
      <c r="AK18" s="12"/>
      <c r="AL18" s="14"/>
      <c r="AM18" s="15"/>
      <c r="AP18" s="14"/>
      <c r="AQ18" s="16"/>
      <c r="AS18" s="11"/>
      <c r="AU18" s="10"/>
      <c r="AX18" s="12"/>
      <c r="BA18" s="12"/>
      <c r="BC18" s="11"/>
      <c r="BD18" s="11"/>
      <c r="BE18" s="15"/>
      <c r="BR18" s="17"/>
      <c r="BS18" s="18"/>
    </row>
    <row r="19" customFormat="false" ht="23.1" hidden="false" customHeight="true" outlineLevel="0" collapsed="false">
      <c r="A19" s="17"/>
      <c r="H19" s="11"/>
      <c r="S19" s="8"/>
      <c r="Y19" s="9"/>
      <c r="AD19" s="10"/>
      <c r="AE19" s="11"/>
      <c r="AI19" s="12"/>
      <c r="AJ19" s="13"/>
      <c r="AK19" s="12"/>
      <c r="AL19" s="14"/>
      <c r="AM19" s="15"/>
      <c r="AP19" s="14"/>
      <c r="AQ19" s="16"/>
      <c r="AS19" s="11"/>
      <c r="AU19" s="10"/>
      <c r="AX19" s="12"/>
      <c r="BA19" s="12"/>
      <c r="BC19" s="11"/>
      <c r="BD19" s="11"/>
      <c r="BE19" s="15"/>
      <c r="BR19" s="17"/>
      <c r="BS19" s="18"/>
    </row>
    <row r="20" customFormat="false" ht="23.1" hidden="false" customHeight="true" outlineLevel="0" collapsed="false">
      <c r="A20" s="17"/>
      <c r="H20" s="11"/>
      <c r="S20" s="8"/>
      <c r="Y20" s="9"/>
      <c r="AD20" s="10"/>
      <c r="AE20" s="11"/>
      <c r="AI20" s="12"/>
      <c r="AJ20" s="13"/>
      <c r="AK20" s="12"/>
      <c r="AL20" s="14"/>
      <c r="AM20" s="15"/>
      <c r="AP20" s="14"/>
      <c r="AQ20" s="16"/>
      <c r="AS20" s="11"/>
      <c r="AU20" s="10"/>
      <c r="AX20" s="12"/>
      <c r="BA20" s="12"/>
      <c r="BC20" s="11"/>
      <c r="BD20" s="11"/>
      <c r="BE20" s="15"/>
      <c r="BR20" s="17"/>
      <c r="BS20" s="18"/>
    </row>
    <row r="21" customFormat="false" ht="23.1" hidden="false" customHeight="true" outlineLevel="0" collapsed="false">
      <c r="A21" s="17"/>
      <c r="H21" s="11"/>
      <c r="S21" s="8"/>
      <c r="Y21" s="9"/>
      <c r="AD21" s="10"/>
      <c r="AE21" s="11"/>
      <c r="AI21" s="12"/>
      <c r="AJ21" s="13"/>
      <c r="AK21" s="12"/>
      <c r="AL21" s="14"/>
      <c r="AM21" s="15"/>
      <c r="AP21" s="14"/>
      <c r="AQ21" s="16"/>
      <c r="AS21" s="11"/>
      <c r="AU21" s="10"/>
      <c r="AX21" s="12"/>
      <c r="BA21" s="12"/>
      <c r="BC21" s="11"/>
      <c r="BD21" s="11"/>
      <c r="BE21" s="15"/>
      <c r="BR21" s="17"/>
      <c r="BS21" s="18"/>
    </row>
    <row r="22" customFormat="false" ht="23.1" hidden="false" customHeight="true" outlineLevel="0" collapsed="false">
      <c r="A22" s="17"/>
      <c r="H22" s="11"/>
      <c r="S22" s="8"/>
      <c r="Y22" s="9"/>
      <c r="AD22" s="10"/>
      <c r="AE22" s="11"/>
      <c r="AI22" s="12"/>
      <c r="AJ22" s="13"/>
      <c r="AK22" s="12"/>
      <c r="AL22" s="14"/>
      <c r="AM22" s="15"/>
      <c r="AP22" s="14"/>
      <c r="AQ22" s="16"/>
      <c r="AS22" s="11"/>
      <c r="AU22" s="10"/>
      <c r="AX22" s="12"/>
      <c r="BA22" s="12"/>
      <c r="BC22" s="11"/>
      <c r="BD22" s="11"/>
      <c r="BE22" s="15"/>
      <c r="BR22" s="17"/>
      <c r="BS22" s="18"/>
    </row>
    <row r="23" customFormat="false" ht="23.1" hidden="false" customHeight="true" outlineLevel="0" collapsed="false">
      <c r="A23" s="17"/>
      <c r="H23" s="11"/>
      <c r="S23" s="8"/>
      <c r="Y23" s="9"/>
      <c r="AD23" s="10"/>
      <c r="AE23" s="11"/>
      <c r="AI23" s="12"/>
      <c r="AJ23" s="13"/>
      <c r="AK23" s="12"/>
      <c r="AL23" s="14"/>
      <c r="AM23" s="15"/>
      <c r="AP23" s="14"/>
      <c r="AQ23" s="16"/>
      <c r="AS23" s="11"/>
      <c r="AU23" s="10"/>
      <c r="AX23" s="12"/>
      <c r="BA23" s="12"/>
      <c r="BC23" s="11"/>
      <c r="BD23" s="11"/>
      <c r="BE23" s="15"/>
      <c r="BR23" s="17"/>
      <c r="BS23" s="18"/>
    </row>
    <row r="24" customFormat="false" ht="23.1" hidden="false" customHeight="true" outlineLevel="0" collapsed="false">
      <c r="A24" s="17"/>
      <c r="H24" s="11"/>
      <c r="S24" s="8"/>
      <c r="Y24" s="9"/>
      <c r="AD24" s="10"/>
      <c r="AE24" s="11"/>
      <c r="AI24" s="12"/>
      <c r="AJ24" s="13"/>
      <c r="AK24" s="12"/>
      <c r="AL24" s="14"/>
      <c r="AM24" s="15"/>
      <c r="AP24" s="14"/>
      <c r="AQ24" s="16"/>
      <c r="AS24" s="11"/>
      <c r="AU24" s="10"/>
      <c r="AX24" s="12"/>
      <c r="BA24" s="12"/>
      <c r="BC24" s="11"/>
      <c r="BD24" s="11"/>
      <c r="BE24" s="15"/>
      <c r="BR24" s="17"/>
      <c r="BS24" s="18"/>
    </row>
    <row r="25" customFormat="false" ht="23.1" hidden="false" customHeight="true" outlineLevel="0" collapsed="false">
      <c r="A25" s="17"/>
      <c r="H25" s="11"/>
      <c r="S25" s="8"/>
      <c r="Y25" s="9"/>
      <c r="AD25" s="10"/>
      <c r="AE25" s="11"/>
      <c r="AI25" s="12"/>
      <c r="AJ25" s="13"/>
      <c r="AK25" s="12"/>
      <c r="AL25" s="14"/>
      <c r="AM25" s="15"/>
      <c r="AP25" s="14"/>
      <c r="AQ25" s="16"/>
      <c r="AS25" s="11"/>
      <c r="AU25" s="10"/>
      <c r="AX25" s="12"/>
      <c r="BA25" s="12"/>
      <c r="BC25" s="11"/>
      <c r="BD25" s="11"/>
      <c r="BE25" s="15"/>
      <c r="BR25" s="17"/>
      <c r="BS25" s="18"/>
    </row>
    <row r="26" customFormat="false" ht="23.1" hidden="false" customHeight="true" outlineLevel="0" collapsed="false">
      <c r="A26" s="17"/>
      <c r="H26" s="11"/>
      <c r="S26" s="8"/>
      <c r="Y26" s="9"/>
      <c r="AD26" s="10"/>
      <c r="AE26" s="11"/>
      <c r="AI26" s="12"/>
      <c r="AJ26" s="13"/>
      <c r="AK26" s="12"/>
      <c r="AL26" s="14"/>
      <c r="AM26" s="15"/>
      <c r="AP26" s="14"/>
      <c r="AQ26" s="16"/>
      <c r="AS26" s="11"/>
      <c r="AU26" s="10"/>
      <c r="AX26" s="12"/>
      <c r="BA26" s="12"/>
      <c r="BC26" s="11"/>
      <c r="BD26" s="11"/>
      <c r="BE26" s="15"/>
      <c r="BR26" s="17"/>
      <c r="BS26" s="18"/>
    </row>
    <row r="27" customFormat="false" ht="23.1" hidden="false" customHeight="true" outlineLevel="0" collapsed="false">
      <c r="A27" s="17"/>
      <c r="H27" s="11"/>
      <c r="S27" s="8"/>
      <c r="Y27" s="9"/>
      <c r="AD27" s="10"/>
      <c r="AE27" s="11"/>
      <c r="AI27" s="12"/>
      <c r="AJ27" s="13"/>
      <c r="AK27" s="12"/>
      <c r="AL27" s="14"/>
      <c r="AM27" s="15"/>
      <c r="AP27" s="14"/>
      <c r="AQ27" s="16"/>
      <c r="AS27" s="11"/>
      <c r="AU27" s="10"/>
      <c r="AX27" s="12"/>
      <c r="BA27" s="12"/>
      <c r="BC27" s="11"/>
      <c r="BD27" s="11"/>
      <c r="BE27" s="15"/>
      <c r="BR27" s="17"/>
      <c r="BS27" s="18"/>
    </row>
    <row r="28" customFormat="false" ht="23.1" hidden="false" customHeight="true" outlineLevel="0" collapsed="false">
      <c r="A28" s="17"/>
      <c r="H28" s="11"/>
      <c r="S28" s="8"/>
      <c r="Y28" s="9"/>
      <c r="AD28" s="10"/>
      <c r="AE28" s="11"/>
      <c r="AI28" s="12"/>
      <c r="AJ28" s="13"/>
      <c r="AK28" s="12"/>
      <c r="AL28" s="14"/>
      <c r="AM28" s="15"/>
      <c r="AP28" s="14"/>
      <c r="AQ28" s="16"/>
      <c r="AS28" s="11"/>
      <c r="AU28" s="10"/>
      <c r="AX28" s="12"/>
      <c r="BA28" s="12"/>
      <c r="BC28" s="11"/>
      <c r="BD28" s="11"/>
      <c r="BE28" s="15"/>
      <c r="BR28" s="17"/>
      <c r="BS28" s="18"/>
    </row>
    <row r="29" customFormat="false" ht="23.1" hidden="false" customHeight="true" outlineLevel="0" collapsed="false">
      <c r="A29" s="17"/>
      <c r="H29" s="11"/>
      <c r="S29" s="8"/>
      <c r="Y29" s="9"/>
      <c r="AD29" s="10"/>
      <c r="AE29" s="11"/>
      <c r="AI29" s="12"/>
      <c r="AJ29" s="13"/>
      <c r="AK29" s="12"/>
      <c r="AL29" s="14"/>
      <c r="AM29" s="15"/>
      <c r="AP29" s="14"/>
      <c r="AQ29" s="16"/>
      <c r="AS29" s="11"/>
      <c r="AU29" s="10"/>
      <c r="AX29" s="12"/>
      <c r="BA29" s="12"/>
      <c r="BC29" s="11"/>
      <c r="BD29" s="11"/>
      <c r="BE29" s="15"/>
      <c r="BR29" s="17"/>
      <c r="BS29" s="18"/>
    </row>
    <row r="30" customFormat="false" ht="23.1" hidden="false" customHeight="true" outlineLevel="0" collapsed="false">
      <c r="A30" s="17"/>
      <c r="H30" s="11"/>
      <c r="S30" s="8"/>
      <c r="Y30" s="9"/>
      <c r="AD30" s="10"/>
      <c r="AE30" s="11"/>
      <c r="AI30" s="12"/>
      <c r="AJ30" s="13"/>
      <c r="AK30" s="12"/>
      <c r="AL30" s="14"/>
      <c r="AM30" s="15"/>
      <c r="AP30" s="14"/>
      <c r="AQ30" s="16"/>
      <c r="AS30" s="11"/>
      <c r="AU30" s="10"/>
      <c r="AX30" s="12"/>
      <c r="BA30" s="12"/>
      <c r="BC30" s="11"/>
      <c r="BD30" s="11"/>
      <c r="BE30" s="15"/>
      <c r="BR30" s="17"/>
      <c r="BS30" s="18"/>
    </row>
    <row r="31" customFormat="false" ht="23.1" hidden="false" customHeight="true" outlineLevel="0" collapsed="false">
      <c r="A31" s="17"/>
      <c r="H31" s="11"/>
      <c r="S31" s="8"/>
      <c r="Y31" s="9"/>
      <c r="AD31" s="10"/>
      <c r="AE31" s="11"/>
      <c r="AI31" s="12"/>
      <c r="AJ31" s="13"/>
      <c r="AK31" s="12"/>
      <c r="AL31" s="14"/>
      <c r="AM31" s="15"/>
      <c r="AP31" s="14"/>
      <c r="AQ31" s="16"/>
      <c r="AS31" s="11"/>
      <c r="AU31" s="10"/>
      <c r="AX31" s="12"/>
      <c r="BA31" s="12"/>
      <c r="BC31" s="11"/>
      <c r="BD31" s="11"/>
      <c r="BE31" s="15"/>
      <c r="BR31" s="17"/>
      <c r="BS31" s="18"/>
    </row>
    <row r="32" customFormat="false" ht="23.1" hidden="false" customHeight="true" outlineLevel="0" collapsed="false">
      <c r="A32" s="17"/>
      <c r="B32" s="8"/>
      <c r="H32" s="11"/>
      <c r="S32" s="8"/>
      <c r="Y32" s="9"/>
      <c r="AD32" s="10"/>
      <c r="AE32" s="11"/>
      <c r="AI32" s="12"/>
      <c r="AJ32" s="13"/>
      <c r="AK32" s="12"/>
      <c r="AL32" s="14"/>
      <c r="AM32" s="15"/>
      <c r="AP32" s="14"/>
      <c r="AQ32" s="16"/>
      <c r="AS32" s="11"/>
      <c r="AU32" s="10"/>
      <c r="AX32" s="12"/>
      <c r="BA32" s="12"/>
      <c r="BC32" s="11"/>
      <c r="BD32" s="11"/>
      <c r="BE32" s="15"/>
      <c r="BR32" s="17"/>
      <c r="BS32" s="18"/>
    </row>
    <row r="33" customFormat="false" ht="23.1" hidden="false" customHeight="true" outlineLevel="0" collapsed="false">
      <c r="A33" s="17"/>
      <c r="H33" s="11"/>
      <c r="S33" s="8"/>
      <c r="Y33" s="9"/>
      <c r="AD33" s="10"/>
      <c r="AE33" s="11"/>
      <c r="AI33" s="12"/>
      <c r="AJ33" s="13"/>
      <c r="AK33" s="12"/>
      <c r="AL33" s="14"/>
      <c r="AM33" s="15"/>
      <c r="AP33" s="14"/>
      <c r="AQ33" s="16"/>
      <c r="AS33" s="11"/>
      <c r="AU33" s="10"/>
      <c r="AX33" s="12"/>
      <c r="BA33" s="12"/>
      <c r="BC33" s="11"/>
      <c r="BD33" s="11"/>
      <c r="BE33" s="15"/>
      <c r="BR33" s="17"/>
      <c r="BS33" s="18"/>
    </row>
    <row r="34" customFormat="false" ht="23.1" hidden="false" customHeight="true" outlineLevel="0" collapsed="false">
      <c r="A34" s="17"/>
      <c r="H34" s="11"/>
      <c r="S34" s="8"/>
      <c r="Y34" s="9"/>
      <c r="AD34" s="10"/>
      <c r="AE34" s="11"/>
      <c r="AI34" s="12"/>
      <c r="AJ34" s="13"/>
      <c r="AK34" s="12"/>
      <c r="AL34" s="14"/>
      <c r="AM34" s="15"/>
      <c r="AP34" s="14"/>
      <c r="AQ34" s="16"/>
      <c r="AS34" s="11"/>
      <c r="AU34" s="10"/>
      <c r="AX34" s="12"/>
      <c r="BA34" s="12"/>
      <c r="BC34" s="11"/>
      <c r="BD34" s="11"/>
      <c r="BE34" s="15"/>
      <c r="BR34" s="17"/>
      <c r="BS34" s="18"/>
    </row>
    <row r="35" customFormat="false" ht="23.1" hidden="false" customHeight="true" outlineLevel="0" collapsed="false">
      <c r="A35" s="17"/>
      <c r="H35" s="11"/>
      <c r="S35" s="8"/>
      <c r="Y35" s="9"/>
      <c r="AD35" s="10"/>
      <c r="AE35" s="11"/>
      <c r="AI35" s="12"/>
      <c r="AJ35" s="13"/>
      <c r="AK35" s="12"/>
      <c r="AL35" s="14"/>
      <c r="AM35" s="15"/>
      <c r="AP35" s="14"/>
      <c r="AQ35" s="16"/>
      <c r="AS35" s="11"/>
      <c r="AU35" s="10"/>
      <c r="AX35" s="12"/>
      <c r="BA35" s="12"/>
      <c r="BC35" s="11"/>
      <c r="BD35" s="11"/>
      <c r="BE35" s="15"/>
      <c r="BR35" s="17"/>
      <c r="BS35" s="18"/>
    </row>
    <row r="36" customFormat="false" ht="23.1" hidden="false" customHeight="true" outlineLevel="0" collapsed="false">
      <c r="A36" s="17"/>
      <c r="H36" s="11"/>
      <c r="S36" s="8"/>
      <c r="Y36" s="9"/>
      <c r="AD36" s="10"/>
      <c r="AE36" s="11"/>
      <c r="AI36" s="12"/>
      <c r="AJ36" s="13"/>
      <c r="AK36" s="12"/>
      <c r="AL36" s="14"/>
      <c r="AM36" s="15"/>
      <c r="AP36" s="14"/>
      <c r="AQ36" s="16"/>
      <c r="AS36" s="11"/>
      <c r="AU36" s="10"/>
      <c r="AX36" s="12"/>
      <c r="BA36" s="12"/>
      <c r="BC36" s="11"/>
      <c r="BD36" s="11"/>
      <c r="BE36" s="15"/>
      <c r="BR36" s="17"/>
      <c r="BS36" s="18"/>
    </row>
    <row r="37" customFormat="false" ht="23.1" hidden="false" customHeight="true" outlineLevel="0" collapsed="false">
      <c r="A37" s="17"/>
      <c r="H37" s="11"/>
      <c r="S37" s="8"/>
      <c r="Y37" s="9"/>
      <c r="AD37" s="10"/>
      <c r="AE37" s="11"/>
      <c r="AI37" s="12"/>
      <c r="AJ37" s="13"/>
      <c r="AK37" s="12"/>
      <c r="AL37" s="14"/>
      <c r="AM37" s="15"/>
      <c r="AP37" s="14"/>
      <c r="AQ37" s="16"/>
      <c r="AS37" s="11"/>
      <c r="AU37" s="10"/>
      <c r="AX37" s="12"/>
      <c r="BA37" s="12"/>
      <c r="BC37" s="11"/>
      <c r="BD37" s="11"/>
      <c r="BE37" s="15"/>
      <c r="BR37" s="17"/>
      <c r="BS37" s="18"/>
    </row>
    <row r="38" customFormat="false" ht="23.1" hidden="false" customHeight="true" outlineLevel="0" collapsed="false">
      <c r="A38" s="17"/>
      <c r="H38" s="11"/>
      <c r="S38" s="8"/>
      <c r="Y38" s="9"/>
      <c r="AD38" s="10"/>
      <c r="AE38" s="11"/>
      <c r="AI38" s="12"/>
      <c r="AJ38" s="13"/>
      <c r="AK38" s="12"/>
      <c r="AL38" s="14"/>
      <c r="AM38" s="15"/>
      <c r="AP38" s="14"/>
      <c r="AQ38" s="16"/>
      <c r="AS38" s="11"/>
      <c r="AU38" s="10"/>
      <c r="AX38" s="12"/>
      <c r="BA38" s="12"/>
      <c r="BC38" s="11"/>
      <c r="BD38" s="11"/>
      <c r="BE38" s="15"/>
      <c r="BR38" s="17"/>
      <c r="BS38" s="18"/>
    </row>
    <row r="39" customFormat="false" ht="23.1" hidden="false" customHeight="true" outlineLevel="0" collapsed="false">
      <c r="A39" s="17"/>
      <c r="H39" s="11"/>
      <c r="S39" s="8"/>
      <c r="Y39" s="9"/>
      <c r="AD39" s="10"/>
      <c r="AE39" s="11"/>
      <c r="AI39" s="12"/>
      <c r="AJ39" s="13"/>
      <c r="AK39" s="12"/>
      <c r="AL39" s="14"/>
      <c r="AM39" s="15"/>
      <c r="AP39" s="14"/>
      <c r="AQ39" s="16"/>
      <c r="AS39" s="11"/>
      <c r="AU39" s="10"/>
      <c r="AX39" s="12"/>
      <c r="BA39" s="12"/>
      <c r="BC39" s="11"/>
      <c r="BD39" s="11"/>
      <c r="BE39" s="15"/>
      <c r="BR39" s="17"/>
      <c r="BS39" s="18"/>
    </row>
    <row r="40" customFormat="false" ht="19.4" hidden="false" customHeight="true" outlineLevel="0" collapsed="false">
      <c r="A40" s="17"/>
      <c r="H40" s="11"/>
      <c r="S40" s="8"/>
      <c r="Y40" s="9"/>
      <c r="AD40" s="10"/>
      <c r="AE40" s="11"/>
      <c r="AI40" s="12"/>
      <c r="AJ40" s="13"/>
      <c r="AK40" s="12"/>
      <c r="AL40" s="14"/>
      <c r="AM40" s="15"/>
      <c r="AP40" s="14"/>
      <c r="AQ40" s="16"/>
      <c r="AS40" s="11"/>
      <c r="AU40" s="10"/>
      <c r="AX40" s="12"/>
      <c r="BA40" s="12"/>
      <c r="BC40" s="11"/>
      <c r="BD40" s="11"/>
      <c r="BE40" s="15"/>
      <c r="BR40" s="17"/>
      <c r="BS40" s="18"/>
    </row>
    <row r="41" customFormat="false" ht="23.1" hidden="false" customHeight="true" outlineLevel="0" collapsed="false">
      <c r="A41" s="17"/>
      <c r="S41" s="8"/>
      <c r="Y41" s="9"/>
      <c r="AD41" s="10"/>
      <c r="AE41" s="11"/>
      <c r="AI41" s="12"/>
      <c r="AJ41" s="13"/>
      <c r="AK41" s="12"/>
      <c r="AL41" s="14"/>
      <c r="AM41" s="15"/>
      <c r="AP41" s="14"/>
      <c r="AQ41" s="16"/>
      <c r="AS41" s="11"/>
      <c r="AU41" s="10"/>
      <c r="AX41" s="12"/>
      <c r="BA41" s="12"/>
      <c r="BC41" s="11"/>
      <c r="BD41" s="11"/>
      <c r="BE41" s="15"/>
      <c r="BR41" s="17"/>
      <c r="BS41" s="18"/>
    </row>
    <row r="42" customFormat="false" ht="23.1" hidden="false" customHeight="true" outlineLevel="0" collapsed="false">
      <c r="A42" s="19"/>
      <c r="S42" s="8"/>
      <c r="Y42" s="9"/>
      <c r="AD42" s="10"/>
      <c r="AE42" s="11"/>
      <c r="AI42" s="12"/>
      <c r="AJ42" s="13"/>
      <c r="AK42" s="12"/>
      <c r="AL42" s="14"/>
      <c r="AM42" s="15"/>
      <c r="AP42" s="14"/>
      <c r="AQ42" s="16"/>
      <c r="AS42" s="11"/>
      <c r="AU42" s="10"/>
      <c r="AX42" s="12"/>
      <c r="BA42" s="12"/>
      <c r="BC42" s="11"/>
      <c r="BD42" s="11"/>
      <c r="BE42" s="15"/>
      <c r="BR42" s="17"/>
      <c r="BS42" s="18"/>
    </row>
    <row r="43" customFormat="false" ht="23.1" hidden="false" customHeight="true" outlineLevel="0" collapsed="false">
      <c r="A43" s="19"/>
      <c r="S43" s="8"/>
      <c r="Y43" s="9"/>
      <c r="AD43" s="10"/>
      <c r="AE43" s="11"/>
      <c r="AI43" s="12"/>
      <c r="AJ43" s="13"/>
      <c r="AK43" s="12"/>
      <c r="AL43" s="14"/>
      <c r="AM43" s="15"/>
      <c r="AP43" s="14"/>
      <c r="AQ43" s="16"/>
      <c r="AS43" s="11"/>
      <c r="AU43" s="10"/>
      <c r="AX43" s="12"/>
      <c r="BA43" s="12"/>
      <c r="BC43" s="11"/>
      <c r="BD43" s="11"/>
      <c r="BE43" s="15"/>
      <c r="BR43" s="17"/>
      <c r="BS43" s="18"/>
    </row>
    <row r="44" customFormat="false" ht="23.1" hidden="false" customHeight="true" outlineLevel="0" collapsed="false">
      <c r="A44" s="19"/>
      <c r="S44" s="8"/>
      <c r="Y44" s="9"/>
      <c r="AD44" s="10"/>
      <c r="AE44" s="11"/>
      <c r="AI44" s="12"/>
      <c r="AJ44" s="13"/>
      <c r="AK44" s="12"/>
      <c r="AL44" s="14"/>
      <c r="AM44" s="15"/>
      <c r="AP44" s="14"/>
      <c r="AQ44" s="16"/>
      <c r="AS44" s="11"/>
      <c r="AU44" s="10"/>
      <c r="AX44" s="12"/>
      <c r="BA44" s="12"/>
      <c r="BC44" s="11"/>
      <c r="BD44" s="11"/>
      <c r="BE44" s="15"/>
      <c r="BR44" s="17"/>
      <c r="BS44" s="18"/>
    </row>
    <row r="45" customFormat="false" ht="23.1" hidden="false" customHeight="true" outlineLevel="0" collapsed="false">
      <c r="A45" s="19"/>
      <c r="S45" s="8"/>
      <c r="Y45" s="9"/>
      <c r="AD45" s="10"/>
      <c r="AE45" s="11"/>
      <c r="AI45" s="12"/>
      <c r="AJ45" s="13"/>
      <c r="AK45" s="12"/>
      <c r="AL45" s="14"/>
      <c r="AM45" s="15"/>
      <c r="AP45" s="14"/>
      <c r="AQ45" s="16"/>
      <c r="AS45" s="11"/>
      <c r="AU45" s="10"/>
      <c r="AX45" s="12"/>
      <c r="BA45" s="12"/>
      <c r="BC45" s="11"/>
      <c r="BD45" s="11"/>
      <c r="BE45" s="15"/>
      <c r="BR45" s="17"/>
      <c r="BS45" s="18"/>
    </row>
    <row r="46" customFormat="false" ht="23.1" hidden="false" customHeight="true" outlineLevel="0" collapsed="false"/>
    <row r="47" customFormat="false" ht="23.1" hidden="false" customHeight="true" outlineLevel="0" collapsed="false">
      <c r="A47" s="19"/>
    </row>
    <row r="48" customFormat="false" ht="23.1" hidden="false" customHeight="true" outlineLevel="0" collapsed="false">
      <c r="A48" s="19"/>
    </row>
    <row r="49" customFormat="false" ht="23.1" hidden="false" customHeight="true" outlineLevel="0" collapsed="false">
      <c r="A49" s="19"/>
    </row>
    <row r="50" customFormat="false" ht="23.1" hidden="false" customHeight="true" outlineLevel="0" collapsed="false">
      <c r="A50" s="19"/>
    </row>
    <row r="51" customFormat="false" ht="21.6" hidden="false" customHeight="true" outlineLevel="0" collapsed="false">
      <c r="A51" s="19"/>
    </row>
    <row r="52" customFormat="false" ht="21.6" hidden="false" customHeight="true" outlineLevel="0" collapsed="false">
      <c r="A52" s="19"/>
    </row>
    <row r="53" customFormat="false" ht="21.6" hidden="false" customHeight="true" outlineLevel="0" collapsed="false">
      <c r="A53" s="19"/>
    </row>
    <row r="54" customFormat="false" ht="21.6" hidden="false" customHeight="true" outlineLevel="0" collapsed="false">
      <c r="A54" s="19"/>
    </row>
    <row r="55" customFormat="false" ht="21.6" hidden="false" customHeight="true" outlineLevel="0" collapsed="false">
      <c r="A55" s="19"/>
    </row>
    <row r="56" customFormat="false" ht="21.6" hidden="false" customHeight="true" outlineLevel="0" collapsed="false">
      <c r="A56" s="19"/>
    </row>
    <row r="57" customFormat="false" ht="21.6" hidden="false" customHeight="true" outlineLevel="0" collapsed="false">
      <c r="A57" s="19"/>
    </row>
    <row r="58" customFormat="false" ht="21.6" hidden="false" customHeight="true" outlineLevel="0" collapsed="false">
      <c r="A58" s="19"/>
    </row>
    <row r="59" customFormat="false" ht="21.6" hidden="false" customHeight="true" outlineLevel="0" collapsed="false">
      <c r="A59" s="19"/>
    </row>
    <row r="60" customFormat="false" ht="21.6" hidden="false" customHeight="true" outlineLevel="0" collapsed="false">
      <c r="A60" s="19"/>
    </row>
    <row r="61" customFormat="false" ht="21.6" hidden="false" customHeight="true" outlineLevel="0" collapsed="false">
      <c r="A61" s="19"/>
    </row>
    <row r="62" customFormat="false" ht="21.6" hidden="false" customHeight="true" outlineLevel="0" collapsed="false">
      <c r="A62" s="19"/>
    </row>
    <row r="63" customFormat="false" ht="21.6" hidden="false" customHeight="true" outlineLevel="0" collapsed="false">
      <c r="A63" s="19"/>
    </row>
    <row r="64" customFormat="false" ht="21.6" hidden="false" customHeight="true" outlineLevel="0" collapsed="false">
      <c r="A64" s="19"/>
    </row>
    <row r="65" customFormat="false" ht="13.8" hidden="false" customHeight="false" outlineLevel="0" collapsed="false">
      <c r="A65" s="19"/>
    </row>
    <row r="66" customFormat="false" ht="13.8" hidden="false" customHeight="false" outlineLevel="0" collapsed="false">
      <c r="A66" s="19"/>
    </row>
    <row r="67" customFormat="false" ht="13.8" hidden="false" customHeight="false" outlineLevel="0" collapsed="false">
      <c r="A67" s="19"/>
    </row>
    <row r="68" customFormat="false" ht="13.8" hidden="false" customHeight="false" outlineLevel="0" collapsed="false">
      <c r="A68" s="19"/>
    </row>
    <row r="69" customFormat="false" ht="13.8" hidden="false" customHeight="false" outlineLevel="0" collapsed="false">
      <c r="A69" s="19"/>
    </row>
    <row r="70" customFormat="false" ht="13.8" hidden="false" customHeight="false" outlineLevel="0" collapsed="false">
      <c r="A70" s="19"/>
    </row>
    <row r="71" customFormat="false" ht="13.8" hidden="false" customHeight="false" outlineLevel="0" collapsed="false">
      <c r="A71" s="19"/>
    </row>
    <row r="72" customFormat="false" ht="13.8" hidden="false" customHeight="false" outlineLevel="0" collapsed="false">
      <c r="A72" s="19"/>
    </row>
    <row r="73" customFormat="false" ht="13.8" hidden="false" customHeight="false" outlineLevel="0" collapsed="false">
      <c r="A73" s="19"/>
    </row>
    <row r="74" customFormat="false" ht="13.8" hidden="false" customHeight="false" outlineLevel="0" collapsed="false">
      <c r="A74" s="19"/>
    </row>
    <row r="75" customFormat="false" ht="13.8" hidden="false" customHeight="false" outlineLevel="0" collapsed="false">
      <c r="A75" s="19"/>
    </row>
    <row r="76" customFormat="false" ht="13.8" hidden="false" customHeight="false" outlineLevel="0" collapsed="false">
      <c r="A76" s="19"/>
    </row>
    <row r="77" customFormat="false" ht="13.8" hidden="false" customHeight="false" outlineLevel="0" collapsed="false">
      <c r="A77" s="19"/>
    </row>
    <row r="78" customFormat="false" ht="13.8" hidden="false" customHeight="false" outlineLevel="0" collapsed="false">
      <c r="A78" s="19"/>
    </row>
    <row r="79" customFormat="false" ht="13.8" hidden="false" customHeight="false" outlineLevel="0" collapsed="false">
      <c r="A79" s="19"/>
    </row>
    <row r="80" customFormat="false" ht="13.8" hidden="false" customHeight="false" outlineLevel="0" collapsed="false">
      <c r="A80" s="19"/>
    </row>
    <row r="81" customFormat="false" ht="13.8" hidden="false" customHeight="false" outlineLevel="0" collapsed="false">
      <c r="A81" s="19"/>
    </row>
    <row r="82" customFormat="false" ht="13.8" hidden="false" customHeight="false" outlineLevel="0" collapsed="false">
      <c r="A82" s="19"/>
    </row>
    <row r="83" customFormat="false" ht="13.8" hidden="false" customHeight="false" outlineLevel="0" collapsed="false">
      <c r="A83" s="19"/>
    </row>
    <row r="84" customFormat="false" ht="13.8" hidden="false" customHeight="false" outlineLevel="0" collapsed="false">
      <c r="A84" s="19"/>
    </row>
    <row r="85" customFormat="false" ht="13.8" hidden="false" customHeight="false" outlineLevel="0" collapsed="false">
      <c r="A85" s="19"/>
    </row>
    <row r="86" customFormat="false" ht="13.8" hidden="false" customHeight="false" outlineLevel="0" collapsed="false">
      <c r="A86" s="19"/>
    </row>
    <row r="87" customFormat="false" ht="13.8" hidden="false" customHeight="false" outlineLevel="0" collapsed="false">
      <c r="A87" s="19"/>
    </row>
    <row r="88" customFormat="false" ht="13.8" hidden="false" customHeight="false" outlineLevel="0" collapsed="false">
      <c r="A88" s="19"/>
    </row>
    <row r="89" customFormat="false" ht="13.8" hidden="false" customHeight="false" outlineLevel="0" collapsed="false">
      <c r="A89" s="19"/>
    </row>
    <row r="90" customFormat="false" ht="13.8" hidden="false" customHeight="false" outlineLevel="0" collapsed="false">
      <c r="A90" s="19"/>
    </row>
    <row r="91" customFormat="false" ht="13.8" hidden="false" customHeight="false" outlineLevel="0" collapsed="false">
      <c r="A91" s="19"/>
    </row>
    <row r="92" customFormat="false" ht="13.8" hidden="false" customHeight="false" outlineLevel="0" collapsed="false">
      <c r="A92" s="19"/>
    </row>
    <row r="93" customFormat="false" ht="13.8" hidden="false" customHeight="false" outlineLevel="0" collapsed="false">
      <c r="A93" s="19"/>
    </row>
    <row r="94" customFormat="false" ht="13.8" hidden="false" customHeight="false" outlineLevel="0" collapsed="false">
      <c r="A94" s="19"/>
    </row>
    <row r="95" customFormat="false" ht="13.8" hidden="false" customHeight="false" outlineLevel="0" collapsed="false">
      <c r="A95" s="19"/>
    </row>
    <row r="96" customFormat="false" ht="13.8" hidden="false" customHeight="false" outlineLevel="0" collapsed="false">
      <c r="A96" s="19"/>
    </row>
    <row r="97" customFormat="false" ht="13.8" hidden="false" customHeight="false" outlineLevel="0" collapsed="false">
      <c r="A97" s="19"/>
    </row>
    <row r="98" customFormat="false" ht="13.8" hidden="false" customHeight="false" outlineLevel="0" collapsed="false">
      <c r="A98" s="19"/>
    </row>
    <row r="99" customFormat="false" ht="13.8" hidden="false" customHeight="false" outlineLevel="0" collapsed="false">
      <c r="A99" s="19"/>
    </row>
    <row r="100" customFormat="false" ht="13.8" hidden="false" customHeight="false" outlineLevel="0" collapsed="false">
      <c r="A100" s="19"/>
    </row>
    <row r="101" customFormat="false" ht="13.8" hidden="false" customHeight="false" outlineLevel="0" collapsed="false">
      <c r="A101" s="19"/>
    </row>
    <row r="102" customFormat="false" ht="13.8" hidden="false" customHeight="false" outlineLevel="0" collapsed="false">
      <c r="A102" s="19"/>
    </row>
    <row r="103" customFormat="false" ht="13.8" hidden="false" customHeight="false" outlineLevel="0" collapsed="false">
      <c r="A103" s="19"/>
    </row>
    <row r="104" customFormat="false" ht="13.8" hidden="false" customHeight="false" outlineLevel="0" collapsed="false">
      <c r="A104" s="19"/>
    </row>
    <row r="105" customFormat="false" ht="13.8" hidden="false" customHeight="false" outlineLevel="0" collapsed="false">
      <c r="A105" s="19"/>
    </row>
    <row r="106" customFormat="false" ht="13.8" hidden="false" customHeight="false" outlineLevel="0" collapsed="false">
      <c r="A106" s="19"/>
    </row>
    <row r="107" customFormat="false" ht="13.8" hidden="false" customHeight="false" outlineLevel="0" collapsed="false">
      <c r="A107" s="19"/>
    </row>
    <row r="108" customFormat="false" ht="13.8" hidden="false" customHeight="false" outlineLevel="0" collapsed="false">
      <c r="A108" s="19"/>
    </row>
    <row r="109" customFormat="false" ht="13.8" hidden="false" customHeight="false" outlineLevel="0" collapsed="false">
      <c r="A109" s="19"/>
    </row>
    <row r="110" customFormat="false" ht="13.8" hidden="false" customHeight="false" outlineLevel="0" collapsed="false">
      <c r="A110" s="19"/>
    </row>
    <row r="111" customFormat="false" ht="13.8" hidden="false" customHeight="false" outlineLevel="0" collapsed="false">
      <c r="A111" s="19"/>
    </row>
    <row r="112" customFormat="false" ht="13.8" hidden="false" customHeight="false" outlineLevel="0" collapsed="false">
      <c r="A112" s="19"/>
    </row>
    <row r="113" customFormat="false" ht="13.8" hidden="false" customHeight="false" outlineLevel="0" collapsed="false">
      <c r="A113" s="19"/>
    </row>
    <row r="114" customFormat="false" ht="13.8" hidden="false" customHeight="false" outlineLevel="0" collapsed="false">
      <c r="A114" s="19"/>
    </row>
    <row r="115" customFormat="false" ht="13.8" hidden="false" customHeight="false" outlineLevel="0" collapsed="false">
      <c r="A115" s="19"/>
    </row>
    <row r="116" customFormat="false" ht="13.8" hidden="false" customHeight="false" outlineLevel="0" collapsed="false">
      <c r="A116" s="19"/>
    </row>
    <row r="117" customFormat="false" ht="13.8" hidden="false" customHeight="false" outlineLevel="0" collapsed="false">
      <c r="A117" s="19"/>
    </row>
    <row r="118" customFormat="false" ht="13.8" hidden="false" customHeight="false" outlineLevel="0" collapsed="false">
      <c r="A118" s="19"/>
    </row>
    <row r="119" customFormat="false" ht="13.8" hidden="false" customHeight="false" outlineLevel="0" collapsed="false">
      <c r="A119" s="19"/>
    </row>
    <row r="120" customFormat="false" ht="13.8" hidden="false" customHeight="false" outlineLevel="0" collapsed="false">
      <c r="A120" s="19"/>
    </row>
  </sheetData>
  <dataValidations count="16">
    <dataValidation allowBlank="false" error="Неверный формат данных" errorTitle="Ошибка" operator="between" showDropDown="false" showErrorMessage="true" showInputMessage="false" sqref="AY2:AZ45" type="decimal">
      <formula1>0</formula1>
      <formula2>0</formula2>
    </dataValidation>
    <dataValidation allowBlank="true" error="Выберите значение из списка" errorTitle="Ошибка" operator="between" showDropDown="false" showErrorMessage="true" showInputMessage="false" sqref="AD2:AD45" type="list">
      <formula1>#name?</formula1>
      <formula2>0</formula2>
    </dataValidation>
    <dataValidation allowBlank="false" error="Выберите значение из списка" errorTitle="Ошибка" operator="between" showDropDown="false" showErrorMessage="true" showInputMessage="false" sqref="AE2:AE45" type="list">
      <formula1>#name?</formula1>
      <formula2>0</formula2>
    </dataValidation>
    <dataValidation allowBlank="false" error="Неверный формат данных" errorTitle="Ошибка" operator="between" showDropDown="false" showErrorMessage="true" showInputMessage="false" sqref="AR2:AR45 BB2:BB45 BH2:BH45 BO2:BO45" type="whole">
      <formula1>0</formula1>
      <formula2>0</formula2>
    </dataValidation>
    <dataValidation allowBlank="true" error="Неверный формат данных" errorTitle="Ошибка" operator="between" showDropDown="false" showErrorMessage="true" showInputMessage="false" sqref="AJ2:AJ45" type="whole">
      <formula1>0</formula1>
      <formula2>0</formula2>
    </dataValidation>
    <dataValidation allowBlank="false" operator="between" showDropDown="false" showErrorMessage="false" showInputMessage="false" sqref="AS2:AS45" type="list">
      <formula1>#name?</formula1>
      <formula2>0</formula2>
    </dataValidation>
    <dataValidation allowBlank="true" error="Выберите значение из списка" errorTitle="Ошибка" operator="between" showDropDown="false" showErrorMessage="true" showInputMessage="false" sqref="AU2:AU45" type="list">
      <formula1>#name?</formula1>
      <formula2>0</formula2>
    </dataValidation>
    <dataValidation allowBlank="false" operator="between" showDropDown="false" showErrorMessage="false" showInputMessage="false" sqref="AX2:AX45" type="list">
      <formula1>#name?</formula1>
      <formula2>0</formula2>
    </dataValidation>
    <dataValidation allowBlank="false" operator="between" showDropDown="false" showErrorMessage="false" showInputMessage="false" sqref="BA2:BA45" type="list">
      <formula1>#name?</formula1>
      <formula2>0</formula2>
    </dataValidation>
    <dataValidation allowBlank="false" error="Неверное значение" errorTitle="Ошибка" operator="between" showDropDown="false" showErrorMessage="true" showInputMessage="false" sqref="BC2:BC45" type="list">
      <formula1>"Да,Нет"</formula1>
      <formula2>0</formula2>
    </dataValidation>
    <dataValidation allowBlank="false" operator="between" showDropDown="false" showErrorMessage="false" showInputMessage="false" sqref="BD2:BD45" type="list">
      <formula1>#name?</formula1>
      <formula2>0</formula2>
    </dataValidation>
    <dataValidation allowBlank="false" operator="between" showDropDown="false" showErrorMessage="false" showInputMessage="false" sqref="BF2:BF45" type="list">
      <formula1>#name?</formula1>
      <formula2>0</formula2>
    </dataValidation>
    <dataValidation allowBlank="false" error="Выберите значение из списка" errorTitle="Ошибка" operator="between" showDropDown="false" showErrorMessage="true" showInputMessage="false" sqref="BI2:BI45" type="list">
      <formula1>#name?</formula1>
      <formula2>0</formula2>
    </dataValidation>
    <dataValidation allowBlank="false" error="Выберите значение из списка" errorTitle="Ошибка" operator="between" showDropDown="false" showErrorMessage="true" showInputMessage="false" sqref="BJ2:BJ45" type="list">
      <formula1>#name?</formula1>
      <formula2>0</formula2>
    </dataValidation>
    <dataValidation allowBlank="false" error="Выберите значение из списка" errorTitle="Ошибка" operator="between" showDropDown="false" showErrorMessage="true" showInputMessage="false" sqref="BK2:BK45" type="list">
      <formula1>#name?</formula1>
      <formula2>0</formula2>
    </dataValidation>
    <dataValidation allowBlank="false" error="Выберите значение из списка" errorTitle="Ошибка" operator="between" showDropDown="false" showErrorMessage="true" showInputMessage="false" sqref="BL2:BL45"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113.37"/>
    <col collapsed="false" customWidth="false" hidden="false" outlineLevel="0" max="1025" min="3" style="0" width="11.52"/>
  </cols>
  <sheetData>
    <row r="1" customFormat="false" ht="32.8" hidden="false" customHeight="true" outlineLevel="0" collapsed="false"/>
    <row r="2" customFormat="false" ht="32.8" hidden="false" customHeight="true" outlineLevel="0" collapsed="false">
      <c r="A2" s="0" t="s">
        <v>84</v>
      </c>
      <c r="B2" s="8" t="s">
        <v>85</v>
      </c>
    </row>
    <row r="3" customFormat="false" ht="32.8" hidden="false" customHeight="true" outlineLevel="0" collapsed="false">
      <c r="A3" s="0" t="s">
        <v>84</v>
      </c>
      <c r="B3" s="8" t="s">
        <v>85</v>
      </c>
    </row>
    <row r="4" customFormat="false" ht="32.8" hidden="false" customHeight="true" outlineLevel="0" collapsed="false">
      <c r="A4" s="0" t="s">
        <v>84</v>
      </c>
      <c r="B4" s="8" t="s">
        <v>85</v>
      </c>
    </row>
    <row r="5" customFormat="false" ht="32.8" hidden="false" customHeight="true" outlineLevel="0" collapsed="false">
      <c r="A5" s="0" t="s">
        <v>84</v>
      </c>
      <c r="B5" s="8" t="s">
        <v>85</v>
      </c>
    </row>
    <row r="6" customFormat="false" ht="32.8" hidden="false" customHeight="true" outlineLevel="0" collapsed="false">
      <c r="A6" s="0" t="s">
        <v>84</v>
      </c>
      <c r="B6" s="8" t="s">
        <v>85</v>
      </c>
    </row>
    <row r="7" customFormat="false" ht="32.8" hidden="false" customHeight="true" outlineLevel="0" collapsed="false">
      <c r="A7" s="0" t="s">
        <v>84</v>
      </c>
      <c r="B7" s="8" t="s">
        <v>85</v>
      </c>
    </row>
    <row r="8" customFormat="false" ht="32.8" hidden="false" customHeight="true" outlineLevel="0" collapsed="false">
      <c r="A8" s="0" t="s">
        <v>84</v>
      </c>
      <c r="B8" s="8" t="s">
        <v>85</v>
      </c>
    </row>
    <row r="9" customFormat="false" ht="32.8" hidden="false" customHeight="true" outlineLevel="0" collapsed="false">
      <c r="A9" s="0" t="s">
        <v>84</v>
      </c>
      <c r="B9" s="8" t="s">
        <v>85</v>
      </c>
    </row>
    <row r="10" customFormat="false" ht="32.8" hidden="false" customHeight="true" outlineLevel="0" collapsed="false">
      <c r="A10" s="0" t="s">
        <v>84</v>
      </c>
      <c r="B10" s="8" t="s">
        <v>85</v>
      </c>
    </row>
    <row r="11" customFormat="false" ht="32.8" hidden="false" customHeight="true" outlineLevel="0" collapsed="false">
      <c r="A11" s="0" t="s">
        <v>84</v>
      </c>
      <c r="B11" s="8" t="s">
        <v>85</v>
      </c>
    </row>
    <row r="12" customFormat="false" ht="32.8" hidden="false" customHeight="true" outlineLevel="0" collapsed="false">
      <c r="A12" s="0" t="s">
        <v>84</v>
      </c>
      <c r="B12" s="8" t="s">
        <v>85</v>
      </c>
    </row>
    <row r="13" customFormat="false" ht="32.8" hidden="false" customHeight="true" outlineLevel="0" collapsed="false">
      <c r="A13" s="0" t="s">
        <v>84</v>
      </c>
      <c r="B13" s="8" t="s">
        <v>85</v>
      </c>
    </row>
    <row r="14" customFormat="false" ht="32.8" hidden="false" customHeight="true" outlineLevel="0" collapsed="false">
      <c r="A14" s="0" t="s">
        <v>84</v>
      </c>
      <c r="B14" s="8" t="s">
        <v>85</v>
      </c>
    </row>
    <row r="15" customFormat="false" ht="32.8" hidden="false" customHeight="true" outlineLevel="0" collapsed="false">
      <c r="A15" s="0" t="s">
        <v>84</v>
      </c>
      <c r="B15" s="8" t="s">
        <v>85</v>
      </c>
    </row>
    <row r="16" customFormat="false" ht="32.8" hidden="false" customHeight="true" outlineLevel="0" collapsed="false">
      <c r="A16" s="0" t="s">
        <v>84</v>
      </c>
      <c r="B16" s="8" t="s">
        <v>85</v>
      </c>
    </row>
    <row r="17" customFormat="false" ht="32.8" hidden="false" customHeight="true" outlineLevel="0" collapsed="false">
      <c r="A17" s="0" t="s">
        <v>84</v>
      </c>
      <c r="B17" s="8" t="s">
        <v>85</v>
      </c>
    </row>
    <row r="18" customFormat="false" ht="32.8" hidden="false" customHeight="true" outlineLevel="0" collapsed="false">
      <c r="A18" s="0" t="s">
        <v>84</v>
      </c>
      <c r="B18" s="8" t="s">
        <v>85</v>
      </c>
    </row>
    <row r="19" customFormat="false" ht="32.8" hidden="false" customHeight="true" outlineLevel="0" collapsed="false">
      <c r="A19" s="0" t="s">
        <v>84</v>
      </c>
      <c r="B19" s="8" t="s">
        <v>85</v>
      </c>
    </row>
    <row r="20" customFormat="false" ht="32.8" hidden="false" customHeight="true" outlineLevel="0" collapsed="false">
      <c r="A20" s="0" t="s">
        <v>84</v>
      </c>
      <c r="B20" s="8" t="s">
        <v>85</v>
      </c>
    </row>
    <row r="21" customFormat="false" ht="32.8" hidden="false" customHeight="true" outlineLevel="0" collapsed="false">
      <c r="A21" s="0" t="s">
        <v>84</v>
      </c>
      <c r="B21" s="8" t="s">
        <v>85</v>
      </c>
    </row>
    <row r="22" customFormat="false" ht="32.8" hidden="false" customHeight="true" outlineLevel="0" collapsed="false">
      <c r="A22" s="0" t="s">
        <v>84</v>
      </c>
      <c r="B22" s="8" t="s">
        <v>85</v>
      </c>
    </row>
    <row r="23" customFormat="false" ht="32.8" hidden="false" customHeight="true" outlineLevel="0" collapsed="false">
      <c r="A23" s="0" t="s">
        <v>84</v>
      </c>
      <c r="B23" s="8" t="s">
        <v>85</v>
      </c>
    </row>
    <row r="24" customFormat="false" ht="32.8" hidden="false" customHeight="true" outlineLevel="0" collapsed="false">
      <c r="A24" s="0" t="s">
        <v>84</v>
      </c>
      <c r="B24" s="8" t="s">
        <v>85</v>
      </c>
    </row>
    <row r="25" customFormat="false" ht="32.8" hidden="false" customHeight="true" outlineLevel="0" collapsed="false">
      <c r="A25" s="0" t="s">
        <v>84</v>
      </c>
      <c r="B25" s="8" t="s">
        <v>85</v>
      </c>
    </row>
    <row r="26" customFormat="false" ht="32.8" hidden="false" customHeight="true" outlineLevel="0" collapsed="false">
      <c r="A26" s="0" t="s">
        <v>84</v>
      </c>
      <c r="B26" s="8" t="s">
        <v>85</v>
      </c>
    </row>
    <row r="27" customFormat="false" ht="32.8" hidden="false" customHeight="true" outlineLevel="0" collapsed="false">
      <c r="A27" s="0" t="s">
        <v>84</v>
      </c>
      <c r="B27" s="8" t="s">
        <v>85</v>
      </c>
    </row>
    <row r="28" customFormat="false" ht="32.8" hidden="false" customHeight="true" outlineLevel="0" collapsed="false">
      <c r="A28" s="0" t="s">
        <v>84</v>
      </c>
      <c r="B28" s="8" t="s">
        <v>85</v>
      </c>
    </row>
    <row r="29" customFormat="false" ht="32.8" hidden="false" customHeight="true" outlineLevel="0" collapsed="false">
      <c r="A29" s="0" t="s">
        <v>84</v>
      </c>
      <c r="B29" s="8" t="s">
        <v>85</v>
      </c>
    </row>
    <row r="30" customFormat="false" ht="32.8" hidden="false" customHeight="true" outlineLevel="0" collapsed="false">
      <c r="A30" s="0" t="s">
        <v>84</v>
      </c>
      <c r="B30" s="8" t="s">
        <v>85</v>
      </c>
    </row>
    <row r="31" customFormat="false" ht="32.8" hidden="false" customHeight="true" outlineLevel="0" collapsed="false">
      <c r="A31" s="0" t="s">
        <v>84</v>
      </c>
      <c r="B31" s="8" t="s">
        <v>85</v>
      </c>
    </row>
    <row r="32" customFormat="false" ht="32.8" hidden="false" customHeight="true" outlineLevel="0" collapsed="false">
      <c r="A32" s="0" t="s">
        <v>84</v>
      </c>
      <c r="B32" s="8" t="s">
        <v>85</v>
      </c>
    </row>
    <row r="33" customFormat="false" ht="32.8" hidden="false" customHeight="true" outlineLevel="0" collapsed="false">
      <c r="A33" s="0" t="s">
        <v>84</v>
      </c>
      <c r="B33" s="8" t="s">
        <v>85</v>
      </c>
    </row>
    <row r="34" customFormat="false" ht="32.8" hidden="false" customHeight="true" outlineLevel="0" collapsed="false">
      <c r="A34" s="0" t="s">
        <v>84</v>
      </c>
      <c r="B34" s="8" t="s">
        <v>85</v>
      </c>
    </row>
    <row r="35" customFormat="false" ht="32.8" hidden="false" customHeight="true" outlineLevel="0" collapsed="false">
      <c r="A35" s="0" t="s">
        <v>84</v>
      </c>
      <c r="B35" s="8" t="s">
        <v>85</v>
      </c>
    </row>
    <row r="36" customFormat="false" ht="32.8" hidden="false" customHeight="true" outlineLevel="0" collapsed="false">
      <c r="A36" s="0" t="s">
        <v>84</v>
      </c>
      <c r="B36" s="8" t="s">
        <v>85</v>
      </c>
    </row>
    <row r="37" customFormat="false" ht="32.8" hidden="false" customHeight="true" outlineLevel="0" collapsed="false">
      <c r="A37" s="0" t="s">
        <v>84</v>
      </c>
      <c r="B37" s="8" t="s">
        <v>85</v>
      </c>
    </row>
    <row r="38" customFormat="false" ht="32.8" hidden="false" customHeight="true" outlineLevel="0" collapsed="false">
      <c r="A38" s="0" t="s">
        <v>84</v>
      </c>
      <c r="B38" s="8" t="s">
        <v>85</v>
      </c>
    </row>
    <row r="39" customFormat="false" ht="32.8" hidden="false" customHeight="true" outlineLevel="0" collapsed="false">
      <c r="A39" s="0" t="s">
        <v>84</v>
      </c>
      <c r="B39" s="8" t="s">
        <v>85</v>
      </c>
    </row>
    <row r="40" customFormat="false" ht="32.8" hidden="false" customHeight="true" outlineLevel="0" collapsed="false">
      <c r="A40" s="0" t="s">
        <v>84</v>
      </c>
      <c r="B40" s="8" t="s">
        <v>85</v>
      </c>
    </row>
    <row r="41" customFormat="false" ht="32.8" hidden="false" customHeight="true" outlineLevel="0" collapsed="false">
      <c r="A41" s="0" t="s">
        <v>84</v>
      </c>
      <c r="B41" s="8" t="s">
        <v>85</v>
      </c>
    </row>
    <row r="42" customFormat="false" ht="32.8" hidden="false" customHeight="true" outlineLevel="0" collapsed="false">
      <c r="A42" s="0" t="s">
        <v>84</v>
      </c>
      <c r="B42" s="8" t="s">
        <v>85</v>
      </c>
    </row>
    <row r="43" customFormat="false" ht="32.8" hidden="false" customHeight="true" outlineLevel="0" collapsed="false">
      <c r="A43" s="0" t="s">
        <v>84</v>
      </c>
      <c r="B43" s="8" t="s">
        <v>85</v>
      </c>
    </row>
    <row r="44" customFormat="false" ht="32.8" hidden="false" customHeight="true" outlineLevel="0" collapsed="false">
      <c r="A44" s="0" t="s">
        <v>84</v>
      </c>
      <c r="B44" s="8" t="s">
        <v>85</v>
      </c>
    </row>
    <row r="45" customFormat="false" ht="32.8" hidden="false" customHeight="true" outlineLevel="0" collapsed="false">
      <c r="A45" s="0" t="s">
        <v>84</v>
      </c>
      <c r="B45" s="8" t="s">
        <v>85</v>
      </c>
    </row>
    <row r="46" customFormat="false" ht="32.8" hidden="false" customHeight="true" outlineLevel="0" collapsed="false">
      <c r="A46" s="0" t="s">
        <v>84</v>
      </c>
      <c r="B46" s="8" t="s">
        <v>85</v>
      </c>
    </row>
    <row r="47" customFormat="false" ht="32.8" hidden="false" customHeight="true" outlineLevel="0" collapsed="false">
      <c r="A47" s="0" t="s">
        <v>84</v>
      </c>
      <c r="B47" s="8" t="s">
        <v>85</v>
      </c>
    </row>
    <row r="48" customFormat="false" ht="32.8" hidden="false" customHeight="true" outlineLevel="0" collapsed="false">
      <c r="A48" s="0" t="s">
        <v>84</v>
      </c>
      <c r="B48" s="8" t="s">
        <v>85</v>
      </c>
    </row>
    <row r="49" customFormat="false" ht="32.8" hidden="false" customHeight="true" outlineLevel="0" collapsed="false">
      <c r="A49" s="0" t="s">
        <v>84</v>
      </c>
      <c r="B49" s="8" t="s">
        <v>85</v>
      </c>
    </row>
    <row r="50" customFormat="false" ht="32.8" hidden="false" customHeight="true" outlineLevel="0" collapsed="false">
      <c r="A50" s="0" t="s">
        <v>84</v>
      </c>
      <c r="B50" s="8" t="s">
        <v>85</v>
      </c>
    </row>
    <row r="51" customFormat="false" ht="32.8" hidden="false" customHeight="true" outlineLevel="0" collapsed="false"/>
    <row r="52" customFormat="false" ht="32.8" hidden="false" customHeight="true" outlineLevel="0" collapsed="false"/>
    <row r="53" customFormat="false" ht="32.8" hidden="false" customHeight="true" outlineLevel="0" collapsed="false"/>
    <row r="54" customFormat="false" ht="32.8" hidden="false" customHeight="true" outlineLevel="0" collapsed="false"/>
    <row r="55" customFormat="false" ht="32.8" hidden="false" customHeight="true" outlineLevel="0" collapsed="false"/>
    <row r="56" customFormat="false" ht="32.8" hidden="false" customHeight="true" outlineLevel="0" collapsed="false"/>
    <row r="57" customFormat="false" ht="32.8" hidden="false" customHeight="true" outlineLevel="0" collapsed="false"/>
    <row r="58" customFormat="false" ht="32.8" hidden="false" customHeight="true" outlineLevel="0" collapsed="false"/>
    <row r="59" customFormat="false" ht="32.8" hidden="false" customHeight="true" outlineLevel="0" collapsed="false"/>
    <row r="60" customFormat="false" ht="32.8" hidden="false" customHeight="true" outlineLevel="0" collapsed="false"/>
    <row r="61" customFormat="false" ht="32.8" hidden="false" customHeight="true" outlineLevel="0" collapsed="false"/>
    <row r="62" customFormat="false" ht="32.8" hidden="false" customHeight="true" outlineLevel="0" collapsed="false"/>
    <row r="63" customFormat="false" ht="32.8" hidden="false" customHeight="true" outlineLevel="0" collapsed="false"/>
    <row r="64" customFormat="false" ht="32.8" hidden="false" customHeight="true" outlineLevel="0" collapsed="false"/>
    <row r="65" customFormat="false" ht="32.8" hidden="false" customHeight="true" outlineLevel="0" collapsed="false"/>
    <row r="66" customFormat="false" ht="32.8" hidden="false" customHeight="true" outlineLevel="0" collapsed="false"/>
    <row r="67" customFormat="false" ht="32.8" hidden="false" customHeight="true" outlineLevel="0" collapsed="false"/>
    <row r="68" customFormat="false" ht="32.8" hidden="false" customHeight="true" outlineLevel="0" collapsed="false"/>
    <row r="69" customFormat="false" ht="32.8" hidden="false" customHeight="true" outlineLevel="0" collapsed="false"/>
    <row r="70" customFormat="false" ht="32.8" hidden="false" customHeight="true" outlineLevel="0" collapsed="false"/>
    <row r="72" customFormat="false" ht="12.8" hidden="true" customHeight="false" outlineLevel="0" collapsed="false"/>
    <row r="73" customFormat="false" ht="12.8" hidden="true" customHeight="false" outlineLevel="0" collapsed="false"/>
    <row r="74" customFormat="false" ht="12.8" hidden="true" customHeight="false" outlineLevel="0" collapsed="false"/>
    <row r="75" customFormat="false" ht="12.8" hidden="true" customHeight="false" outlineLevel="0" collapsed="false"/>
    <row r="76" customFormat="false" ht="12.8" hidden="true" customHeight="false" outlineLevel="0" collapsed="false"/>
    <row r="77" customFormat="false" ht="12.8" hidden="true" customHeight="false" outlineLevel="0" collapsed="false"/>
    <row r="78" customFormat="false" ht="12.8" hidden="true" customHeight="false" outlineLevel="0" collapsed="false"/>
    <row r="79" customFormat="false" ht="12.8" hidden="true" customHeight="false" outlineLevel="0" collapsed="false"/>
    <row r="80" customFormat="false" ht="12.8" hidden="true" customHeight="false" outlineLevel="0" collapsed="false"/>
    <row r="81" customFormat="false" ht="12.8" hidden="true" customHeight="false" outlineLevel="0" collapsed="false"/>
    <row r="82" customFormat="false" ht="12.8" hidden="tru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4321</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2024-03-27T17:42:52Z</dcterms:modified>
  <cp:revision>141</cp:revision>
  <dc:subject/>
  <dc:title/>
</cp:coreProperties>
</file>