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1"/>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B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C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D1" authorId="0">
      <text>
        <r>
          <rPr>
            <sz val="11"/>
            <color rgb="FF000000"/>
            <rFont val="Calibri"/>
            <family val="2"/>
            <charset val="1"/>
          </rPr>
          <t xml:space="preserve">OZON:Вы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E1" authorId="0">
      <text>
        <r>
          <rPr>
            <sz val="11"/>
            <color rgb="FF000000"/>
            <rFont val="Calibri"/>
            <family val="2"/>
            <charset val="1"/>
          </rPr>
          <t xml:space="preserve">OZON:Укажите название модели товара. Не указывайте в этом поле тип и бренд. </t>
        </r>
      </text>
    </comment>
    <comment ref="AF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G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H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I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J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AK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L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text>
        <r>
          <rPr>
            <sz val="11"/>
            <color rgb="FF000000"/>
            <rFont val="Calibri"/>
            <family val="2"/>
            <charset val="1"/>
          </rPr>
          <t xml:space="preserve">OZON:Измерьте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List>
</comments>
</file>

<file path=xl/sharedStrings.xml><?xml version="1.0" encoding="utf-8"?>
<sst xmlns="http://schemas.openxmlformats.org/spreadsheetml/2006/main" count="1448" uniqueCount="726">
  <si>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</si>
  <si>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</si>
  <si>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</si>
  <si>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</si>
  <si>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</si>
  <si>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</si>
  <si>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</si>
  <si>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</si>
  <si>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</si>
  <si>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</si>
  <si>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</si>
  <si>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</si>
  <si>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</si>
  <si>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</si>
  <si>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</si>
  <si>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</si>
  <si>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</si>
  <si>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</si>
  <si>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</si>
  <si>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</si>
  <si>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</si>
  <si>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</si>
  <si>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</si>
  <si>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</si>
  <si>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</si>
  <si>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</si>
  <si>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НДС, %*</t>
  </si>
  <si>
    <t xml:space="preserve">Включить продвижение</t>
  </si>
  <si>
    <t xml:space="preserve">Ссылка на главное фото*</t>
  </si>
  <si>
    <t xml:space="preserve">Ссылки на дополнительные фото</t>
  </si>
  <si>
    <t xml:space="preserve">Название модели (для объединения в одну карточку)*</t>
  </si>
  <si>
    <t xml:space="preserve">Цвет товара</t>
  </si>
  <si>
    <t xml:space="preserve">Название цвета</t>
  </si>
  <si>
    <t xml:space="preserve">Тип*</t>
  </si>
  <si>
    <t xml:space="preserve">Аннотация</t>
  </si>
  <si>
    <t xml:space="preserve">Образец цвета</t>
  </si>
  <si>
    <t xml:space="preserve">Ключевые слова</t>
  </si>
  <si>
    <t xml:space="preserve">Ширина упаковки, мм*</t>
  </si>
  <si>
    <t xml:space="preserve">Высота упаковки, мм*</t>
  </si>
  <si>
    <t xml:space="preserve">Длина упаковки, мм*</t>
  </si>
  <si>
    <t xml:space="preserve">Тип упорядочить</t>
  </si>
  <si>
    <t xml:space="preserve">Термонаклейка Девушка волосы облако Тест</t>
  </si>
  <si>
    <t xml:space="preserve">OZN129588TEST</t>
  </si>
  <si>
    <t xml:space="preserve">girl_hair_cloud</t>
  </si>
  <si>
    <t xml:space="preserve">https://raw.githubusercontent.com/maxuzkikh/Ozon_upload/main/images/А4/</t>
  </si>
  <si>
    <t xml:space="preserve">Декор для одежды</t>
  </si>
  <si>
    <t xml:space="preserve">Punky Monkey</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</si>
  <si>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</si>
  <si>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</si>
  <si>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</si>
  <si>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Не облагается</t>
  </si>
  <si>
    <t xml:space="preserve">нет</t>
  </si>
  <si>
    <t xml:space="preserve">DTF A5 set1</t>
  </si>
  <si>
    <t xml:space="preserve">белый</t>
  </si>
  <si>
    <t xml:space="preserve">Термонаклейка</t>
  </si>
  <si>
    <t xml:space="preserve">Наши детские термонаклейки для одежды помогут сделать любую вещь уникальной и неповторимой! Вам понадобится только горячий утюг, декор для одежды, инструкция и пара минут. Принт яркий, сочный и стойкий к износу и стирке. Термотрансферы хорошо тянутся, не трескаются и не отклеиваются при стирке. Термоаппликация - это оригинальный способ украсить или пометить новую одежду, спрятать пятна, мелкие дефекты и повреждения. Легко клеится обычным утюгом и подходит для большинства типов тканей. Наши аппликации можно наносить как на натуральный, синтетический, так и смесовый текстиль, хлопок, джинсу, кожу, экокожу. Отлично подойдут для украшения кукольной одежды. Все наклейки для одежды изготовлены из современного качественного материала. Мы гарантируем отличное приклеивание принта на однотонные или цветные ткани.Наклейки очень просты в применении: нужно просто вырезать наклейку (если используете только часть рисунка), приложить к ткани и пройти утюгом.Главное сделать все по инструкции, которая вместе с тестером прилагается в каждом наборе, ничего сложного в переносе нет, 10 секунд Вашего времени и красотища!Размер наклейки 12см*12см.По всем вопросам пишите нам в карточку, с радостью Вам поможем! Приятного творчества!</t>
  </si>
  <si>
    <t xml:space="preserve">Термобирки Михаил</t>
  </si>
  <si>
    <t xml:space="preserve">OZN1295887283</t>
  </si>
  <si>
    <t xml:space="preserve">4_имена</t>
  </si>
  <si>
    <t xml:space="preserve">Термобирки Александр</t>
  </si>
  <si>
    <t xml:space="preserve">OZN1296040082</t>
  </si>
  <si>
    <t xml:space="preserve">Термобирки Максим</t>
  </si>
  <si>
    <t xml:space="preserve">OZN1296046505</t>
  </si>
  <si>
    <t xml:space="preserve">Термобирки Артем</t>
  </si>
  <si>
    <t xml:space="preserve">OZN1296047725</t>
  </si>
  <si>
    <t xml:space="preserve">Термобирки Марк</t>
  </si>
  <si>
    <t xml:space="preserve">OZN1296049140</t>
  </si>
  <si>
    <t xml:space="preserve">Термобирки Лев</t>
  </si>
  <si>
    <t xml:space="preserve">OZN1296049859</t>
  </si>
  <si>
    <t xml:space="preserve">Термобирки Иван</t>
  </si>
  <si>
    <t xml:space="preserve">OZN1296050885</t>
  </si>
  <si>
    <t xml:space="preserve">Термобирки Матвей</t>
  </si>
  <si>
    <t xml:space="preserve">OZN1296052287</t>
  </si>
  <si>
    <t xml:space="preserve">Термобирки Даниил</t>
  </si>
  <si>
    <t xml:space="preserve">OZN1296053030</t>
  </si>
  <si>
    <t xml:space="preserve">Термобирки Дмитрий</t>
  </si>
  <si>
    <t xml:space="preserve">OZN1296053164</t>
  </si>
  <si>
    <t xml:space="preserve">Термобирки Тимофей</t>
  </si>
  <si>
    <t xml:space="preserve">OZN1296053524</t>
  </si>
  <si>
    <t xml:space="preserve">Термобирки Роман</t>
  </si>
  <si>
    <t xml:space="preserve">OZN1296053904</t>
  </si>
  <si>
    <t xml:space="preserve">Термобирки Мирон</t>
  </si>
  <si>
    <t xml:space="preserve">OZN1296054484</t>
  </si>
  <si>
    <t xml:space="preserve">Термобирки Мухаммад</t>
  </si>
  <si>
    <t xml:space="preserve">OZN1296054645</t>
  </si>
  <si>
    <t xml:space="preserve">Термобирки Кирилл</t>
  </si>
  <si>
    <t xml:space="preserve">OZN1296064490</t>
  </si>
  <si>
    <t xml:space="preserve">Термобирки Егор</t>
  </si>
  <si>
    <t xml:space="preserve">OZN1296064516</t>
  </si>
  <si>
    <t xml:space="preserve">Термобирки Илья</t>
  </si>
  <si>
    <t xml:space="preserve">OZN1296064895</t>
  </si>
  <si>
    <t xml:space="preserve">Термобирки Алексей</t>
  </si>
  <si>
    <t xml:space="preserve">OZN1296065057</t>
  </si>
  <si>
    <t xml:space="preserve">Термобирки Константин</t>
  </si>
  <si>
    <t xml:space="preserve">OZN1296065334</t>
  </si>
  <si>
    <t xml:space="preserve">Термобирки Фёдор</t>
  </si>
  <si>
    <t xml:space="preserve">OZN1296065955</t>
  </si>
  <si>
    <t xml:space="preserve">Термобирки Евгений</t>
  </si>
  <si>
    <t xml:space="preserve">OZN1296065971</t>
  </si>
  <si>
    <t xml:space="preserve">Термобирки Денис</t>
  </si>
  <si>
    <t xml:space="preserve">OZN1296066026</t>
  </si>
  <si>
    <t xml:space="preserve">Термобирки Антон</t>
  </si>
  <si>
    <t xml:space="preserve">OZN1296066072</t>
  </si>
  <si>
    <t xml:space="preserve">Термобирки Игорь</t>
  </si>
  <si>
    <t xml:space="preserve">OZN1296066808</t>
  </si>
  <si>
    <t xml:space="preserve">Термобирки Юрий</t>
  </si>
  <si>
    <t xml:space="preserve">OZN1296066929</t>
  </si>
  <si>
    <t xml:space="preserve">Термобирки Олег</t>
  </si>
  <si>
    <t xml:space="preserve">OZN1296067164</t>
  </si>
  <si>
    <t xml:space="preserve">Термобирки Вячеслав</t>
  </si>
  <si>
    <t xml:space="preserve">OZN1296067225</t>
  </si>
  <si>
    <t xml:space="preserve">Термобирки Станислав</t>
  </si>
  <si>
    <t xml:space="preserve">OZN1296067356</t>
  </si>
  <si>
    <t xml:space="preserve">Термобирки Василий</t>
  </si>
  <si>
    <t xml:space="preserve">OZN1296067925</t>
  </si>
  <si>
    <t xml:space="preserve">Термобирки Вадим</t>
  </si>
  <si>
    <t xml:space="preserve">OZN1296067966</t>
  </si>
  <si>
    <t xml:space="preserve">Термобирки Макар</t>
  </si>
  <si>
    <t xml:space="preserve">OZN1296068268</t>
  </si>
  <si>
    <t xml:space="preserve">Термобирки Адам</t>
  </si>
  <si>
    <t xml:space="preserve">OZN1296068270</t>
  </si>
  <si>
    <t xml:space="preserve">Термобирки Богдан</t>
  </si>
  <si>
    <t xml:space="preserve">OZN1296068312</t>
  </si>
  <si>
    <t xml:space="preserve">Термобирки Платон</t>
  </si>
  <si>
    <t xml:space="preserve">OZN1296074062</t>
  </si>
  <si>
    <t xml:space="preserve">Термобирки Леон</t>
  </si>
  <si>
    <t xml:space="preserve">OZN1296068464</t>
  </si>
  <si>
    <t xml:space="preserve">Термобирки Савелий</t>
  </si>
  <si>
    <t xml:space="preserve">OZN1296068498</t>
  </si>
  <si>
    <t xml:space="preserve">Термобирки Демид</t>
  </si>
  <si>
    <t xml:space="preserve">OZN1296068698</t>
  </si>
  <si>
    <t xml:space="preserve">Термобирки Лука</t>
  </si>
  <si>
    <t xml:space="preserve">OZN1296069051</t>
  </si>
  <si>
    <t xml:space="preserve">Термобирки Савва</t>
  </si>
  <si>
    <t xml:space="preserve">OZN1296069068</t>
  </si>
  <si>
    <t xml:space="preserve">Термобирки Мирослав</t>
  </si>
  <si>
    <t xml:space="preserve">OZN1296069108</t>
  </si>
  <si>
    <t xml:space="preserve">Термобирки София</t>
  </si>
  <si>
    <t xml:space="preserve">OZN1302305863</t>
  </si>
  <si>
    <t xml:space="preserve">Термобирки Анна</t>
  </si>
  <si>
    <t xml:space="preserve">OZN1302411737</t>
  </si>
  <si>
    <t xml:space="preserve">Термобирки Мария</t>
  </si>
  <si>
    <t xml:space="preserve">OZN1302410399</t>
  </si>
  <si>
    <t xml:space="preserve">Термобирки Ева</t>
  </si>
  <si>
    <t xml:space="preserve">OZN1302409528</t>
  </si>
  <si>
    <t xml:space="preserve">Термобирки Алиса</t>
  </si>
  <si>
    <t xml:space="preserve">OZN1302409496</t>
  </si>
  <si>
    <t xml:space="preserve">Термобирки Есения</t>
  </si>
  <si>
    <t xml:space="preserve">OZN1302409123</t>
  </si>
  <si>
    <t xml:space="preserve">Термобирки Екатерина</t>
  </si>
  <si>
    <t xml:space="preserve">OZN1302407604</t>
  </si>
  <si>
    <t xml:space="preserve">Термобирки Светлана</t>
  </si>
  <si>
    <t xml:space="preserve">OZN1302408948</t>
  </si>
  <si>
    <t xml:space="preserve">Термобирки Полина</t>
  </si>
  <si>
    <t xml:space="preserve">OZN1302409185</t>
  </si>
  <si>
    <t xml:space="preserve">Термобирки Оливия</t>
  </si>
  <si>
    <t xml:space="preserve">OZN1302409422</t>
  </si>
  <si>
    <t xml:space="preserve">Термобирки Агата</t>
  </si>
  <si>
    <t xml:space="preserve">OZN1302409156</t>
  </si>
  <si>
    <t xml:space="preserve">Термобирки Милана</t>
  </si>
  <si>
    <t xml:space="preserve">OZN1302408933</t>
  </si>
  <si>
    <t xml:space="preserve">Термобирки Амалия</t>
  </si>
  <si>
    <t xml:space="preserve">OZN1302409343</t>
  </si>
  <si>
    <t xml:space="preserve">Термобирки Виктория</t>
  </si>
  <si>
    <t xml:space="preserve">OZN1302407457</t>
  </si>
  <si>
    <t xml:space="preserve">Термобирки Ясмина</t>
  </si>
  <si>
    <t xml:space="preserve">OZN1302408828</t>
  </si>
  <si>
    <t xml:space="preserve">Термобирки Дарья</t>
  </si>
  <si>
    <t xml:space="preserve">OZN1302409355</t>
  </si>
  <si>
    <t xml:space="preserve">Термобирки Александра</t>
  </si>
  <si>
    <t xml:space="preserve">OZN1302409458</t>
  </si>
  <si>
    <t xml:space="preserve">Термобирки Любовь</t>
  </si>
  <si>
    <t xml:space="preserve">OZN1302418750</t>
  </si>
  <si>
    <t xml:space="preserve">Термобирки Ольга</t>
  </si>
  <si>
    <t xml:space="preserve">OZN1302408951</t>
  </si>
  <si>
    <t xml:space="preserve">Термобирки Татьяна</t>
  </si>
  <si>
    <t xml:space="preserve">OZN1302409195</t>
  </si>
  <si>
    <t xml:space="preserve">Термобирки Аврора</t>
  </si>
  <si>
    <t xml:space="preserve">OZN1302409287</t>
  </si>
  <si>
    <t xml:space="preserve">Термобирки Ксения</t>
  </si>
  <si>
    <t xml:space="preserve">OZN1302409277</t>
  </si>
  <si>
    <t xml:space="preserve">Термобирки Варвара</t>
  </si>
  <si>
    <t xml:space="preserve">OZN1302409448</t>
  </si>
  <si>
    <t xml:space="preserve">Термобирки Наталья</t>
  </si>
  <si>
    <t xml:space="preserve">OZN1302407716</t>
  </si>
  <si>
    <t xml:space="preserve">Термобирки Анастасия</t>
  </si>
  <si>
    <t xml:space="preserve">OZN1302409268</t>
  </si>
  <si>
    <t xml:space="preserve">Термобирки Марина</t>
  </si>
  <si>
    <t xml:space="preserve">OZN1302409069</t>
  </si>
  <si>
    <t xml:space="preserve">Термобирки Елена</t>
  </si>
  <si>
    <t xml:space="preserve">OZN1302409074</t>
  </si>
  <si>
    <t xml:space="preserve">Термобирки Надежда</t>
  </si>
  <si>
    <t xml:space="preserve">OZN1302407720</t>
  </si>
  <si>
    <t xml:space="preserve">Термобирки Эмилия</t>
  </si>
  <si>
    <t xml:space="preserve">OZN1302409040</t>
  </si>
  <si>
    <t xml:space="preserve">Термобирки Арина</t>
  </si>
  <si>
    <t xml:space="preserve">OZN1302409009</t>
  </si>
  <si>
    <t xml:space="preserve">Термобирки Мирослава</t>
  </si>
  <si>
    <t xml:space="preserve">OZN1302409296</t>
  </si>
  <si>
    <t xml:space="preserve">Термобирки Ирина</t>
  </si>
  <si>
    <t xml:space="preserve">OZN1302407725</t>
  </si>
  <si>
    <t xml:space="preserve">Термобирки Агния</t>
  </si>
  <si>
    <t xml:space="preserve">OZN1302409086</t>
  </si>
  <si>
    <t xml:space="preserve">Термобирки Кира</t>
  </si>
  <si>
    <t xml:space="preserve">OZN1302409262</t>
  </si>
  <si>
    <t xml:space="preserve">Термобирки Вероника</t>
  </si>
  <si>
    <t xml:space="preserve">OZN1302408998</t>
  </si>
  <si>
    <t xml:space="preserve">Термобирки Василиса</t>
  </si>
  <si>
    <t xml:space="preserve">OZN1302409288</t>
  </si>
  <si>
    <t xml:space="preserve">Термобирки Елизавета</t>
  </si>
  <si>
    <t xml:space="preserve">OZN1302409438</t>
  </si>
  <si>
    <t xml:space="preserve">Термобирки Юлия</t>
  </si>
  <si>
    <t xml:space="preserve">OZN1302409546</t>
  </si>
  <si>
    <t xml:space="preserve">Термобирки Мира</t>
  </si>
  <si>
    <t xml:space="preserve">OZN1302410561</t>
  </si>
  <si>
    <t xml:space="preserve">Термобирки Аделина</t>
  </si>
  <si>
    <t xml:space="preserve">OZN1302409334</t>
  </si>
  <si>
    <t xml:space="preserve">Термобирки Владимир</t>
  </si>
  <si>
    <t xml:space="preserve">OZN1325160332</t>
  </si>
  <si>
    <t xml:space="preserve">Термобирки Ярослав</t>
  </si>
  <si>
    <t xml:space="preserve">OZN1325161455</t>
  </si>
  <si>
    <t xml:space="preserve">Термобирки Семён</t>
  </si>
  <si>
    <t xml:space="preserve">OZN1325162457</t>
  </si>
  <si>
    <t xml:space="preserve">Термобирки Сергей</t>
  </si>
  <si>
    <t xml:space="preserve">OZN1325163089</t>
  </si>
  <si>
    <t xml:space="preserve">Термобирки Степан</t>
  </si>
  <si>
    <t xml:space="preserve">OZN1325163507</t>
  </si>
  <si>
    <t xml:space="preserve">Термобирки Данил</t>
  </si>
  <si>
    <t xml:space="preserve">OZN1325164077</t>
  </si>
  <si>
    <t xml:space="preserve">Термобирки Дисней мальчики</t>
  </si>
  <si>
    <t xml:space="preserve">OZN1054600320</t>
  </si>
  <si>
    <t xml:space="preserve">3_термобирки</t>
  </si>
  <si>
    <t xml:space="preserve">Термобирки Дисней девочки</t>
  </si>
  <si>
    <t xml:space="preserve">OZN1054576404</t>
  </si>
  <si>
    <t xml:space="preserve">Термобирки Спанч боб, Соник ежик</t>
  </si>
  <si>
    <t xml:space="preserve">OZN1054572723</t>
  </si>
  <si>
    <t xml:space="preserve">Термобирки Котята</t>
  </si>
  <si>
    <t xml:space="preserve">OZN1158935807</t>
  </si>
  <si>
    <t xml:space="preserve">Термобирки Человек-Паук</t>
  </si>
  <si>
    <t xml:space="preserve">OZN1214578624</t>
  </si>
  <si>
    <t xml:space="preserve">Термобирки Щенячий патруль</t>
  </si>
  <si>
    <t xml:space="preserve">OZN1214740252</t>
  </si>
  <si>
    <t xml:space="preserve">Термобирки Майнкрафт</t>
  </si>
  <si>
    <t xml:space="preserve">OZN1214823094</t>
  </si>
  <si>
    <t xml:space="preserve">Термобирки белые 30шт</t>
  </si>
  <si>
    <t xml:space="preserve">OZN1215540233</t>
  </si>
  <si>
    <t xml:space="preserve">Термобирки Хаги Ваги</t>
  </si>
  <si>
    <t xml:space="preserve">OZN1235284831</t>
  </si>
  <si>
    <t xml:space="preserve">Термобирки Транспорт</t>
  </si>
  <si>
    <t xml:space="preserve">OZN1235362594</t>
  </si>
  <si>
    <t xml:space="preserve">Термобирки Единороги</t>
  </si>
  <si>
    <t xml:space="preserve">OZN1244859383</t>
  </si>
  <si>
    <t xml:space="preserve">Термобирки Пиксар Дисней</t>
  </si>
  <si>
    <t xml:space="preserve">OZN1244873167</t>
  </si>
  <si>
    <t xml:space="preserve">Термобирки Гарри Поттер</t>
  </si>
  <si>
    <t xml:space="preserve">OZN1244897302</t>
  </si>
  <si>
    <t xml:space="preserve">Термобирки белые рамка 30шт</t>
  </si>
  <si>
    <t xml:space="preserve">OZN1244912967</t>
  </si>
  <si>
    <t xml:space="preserve">Термобирки Леди Баг</t>
  </si>
  <si>
    <t xml:space="preserve">OZN1275573417</t>
  </si>
  <si>
    <t xml:space="preserve">Термонаклейка Фея</t>
  </si>
  <si>
    <t xml:space="preserve">OZN1335436121</t>
  </si>
  <si>
    <t xml:space="preserve">2_а5</t>
  </si>
  <si>
    <t xml:space="preserve">Термонаклейка Котята. Кот в ванной</t>
  </si>
  <si>
    <t xml:space="preserve">OZN1336883090</t>
  </si>
  <si>
    <t xml:space="preserve">Термонаклейка Котята. День рождения</t>
  </si>
  <si>
    <t xml:space="preserve">OZN1336886951</t>
  </si>
  <si>
    <t xml:space="preserve">Термонаклейка Котята. Кот с пиццей</t>
  </si>
  <si>
    <t xml:space="preserve">OZN1336985571</t>
  </si>
  <si>
    <t xml:space="preserve">Термонаклейка Девочки</t>
  </si>
  <si>
    <t xml:space="preserve">OZN1336986276</t>
  </si>
  <si>
    <t xml:space="preserve">Термонаклейка Ежик праздник</t>
  </si>
  <si>
    <t xml:space="preserve">OZN1336986150</t>
  </si>
  <si>
    <t xml:space="preserve">Термонаклейка Кот единорог</t>
  </si>
  <si>
    <t xml:space="preserve">OZN1336985761</t>
  </si>
  <si>
    <t xml:space="preserve">Термонаклейка Динозавры</t>
  </si>
  <si>
    <t xml:space="preserve">OZN1336985573</t>
  </si>
  <si>
    <t xml:space="preserve">Термонаклейка Зайчики</t>
  </si>
  <si>
    <t xml:space="preserve">OZN1336986004</t>
  </si>
  <si>
    <t xml:space="preserve">Термонаклейка Мишка с сердечками</t>
  </si>
  <si>
    <t xml:space="preserve">OZN1336985639</t>
  </si>
  <si>
    <t xml:space="preserve">Термонаклейка Собачки</t>
  </si>
  <si>
    <t xml:space="preserve">OZN1336985689</t>
  </si>
  <si>
    <t xml:space="preserve">Термонаклейка Единорог и балерина</t>
  </si>
  <si>
    <t xml:space="preserve">OZN1336986278</t>
  </si>
  <si>
    <t xml:space="preserve">Термонаклейка Бабочки</t>
  </si>
  <si>
    <t xml:space="preserve">OZN1336986212</t>
  </si>
  <si>
    <t xml:space="preserve">Термонаклейка Мишка моряк</t>
  </si>
  <si>
    <t xml:space="preserve">OZN1336985806</t>
  </si>
  <si>
    <t xml:space="preserve">Термонаклейка Единороги набор</t>
  </si>
  <si>
    <t xml:space="preserve">OZN1336986092</t>
  </si>
  <si>
    <t xml:space="preserve">Термонаклейка Мишка пилот</t>
  </si>
  <si>
    <t xml:space="preserve">OZN1336985420</t>
  </si>
  <si>
    <t xml:space="preserve">Термонаклейка Минни Маус улыбка</t>
  </si>
  <si>
    <t xml:space="preserve">OZN1336986360</t>
  </si>
  <si>
    <t xml:space="preserve">Термонаклейка Крокодил серфинг</t>
  </si>
  <si>
    <t xml:space="preserve">OZN1336985658</t>
  </si>
  <si>
    <t xml:space="preserve">Термонаклейка Котята. Кот в кружке</t>
  </si>
  <si>
    <t xml:space="preserve">OZN1336986476</t>
  </si>
  <si>
    <t xml:space="preserve">Термонаклейка Минни Маус Единорог</t>
  </si>
  <si>
    <t xml:space="preserve">OZN1336986435</t>
  </si>
  <si>
    <t xml:space="preserve">Термонаклейка Минни Маус Набор</t>
  </si>
  <si>
    <t xml:space="preserve">OZN1336986249</t>
  </si>
  <si>
    <t xml:space="preserve">Термонаклейка Крокодил футбол</t>
  </si>
  <si>
    <t xml:space="preserve">OZN1336986298</t>
  </si>
  <si>
    <t xml:space="preserve">Футболка Человек паук Spiderman р92</t>
  </si>
  <si>
    <t xml:space="preserve">OZN1137414937</t>
  </si>
  <si>
    <t xml:space="preserve">5_футболка</t>
  </si>
  <si>
    <t xml:space="preserve">Футболка Человек паук Spiderman р98</t>
  </si>
  <si>
    <t xml:space="preserve">OZN1137418791</t>
  </si>
  <si>
    <t xml:space="preserve">Футболка Человек паук Spiderman р104</t>
  </si>
  <si>
    <t xml:space="preserve">OZN1137421126</t>
  </si>
  <si>
    <t xml:space="preserve">Футболка Человек паук Spiderman р110</t>
  </si>
  <si>
    <t xml:space="preserve">OZN1137422959</t>
  </si>
  <si>
    <t xml:space="preserve">Футболка Человек паук Spiderman р116</t>
  </si>
  <si>
    <t xml:space="preserve">OZN1137425483</t>
  </si>
  <si>
    <t xml:space="preserve">Футболка Человек паук Spiderman р122</t>
  </si>
  <si>
    <t xml:space="preserve">OZN1137427457</t>
  </si>
  <si>
    <t xml:space="preserve">Футболка Русалочка с надписью. Крылышко. р92</t>
  </si>
  <si>
    <t xml:space="preserve">OZN1407682142</t>
  </si>
  <si>
    <t xml:space="preserve">Футболка Русалочка с надписью. Крылышко. р104</t>
  </si>
  <si>
    <t xml:space="preserve">OZN1407655063</t>
  </si>
  <si>
    <t xml:space="preserve">Футболка Русалочка с надписью. Крылышко. р122</t>
  </si>
  <si>
    <t xml:space="preserve">OZN1407654857</t>
  </si>
  <si>
    <t xml:space="preserve">Футболка Русалочка с надписью. Крылышко. р98</t>
  </si>
  <si>
    <t xml:space="preserve">OZN1407684701</t>
  </si>
  <si>
    <t xml:space="preserve">Футболка Русалочка с надписью. Крылышко. р116</t>
  </si>
  <si>
    <t xml:space="preserve">OZN1407655127</t>
  </si>
  <si>
    <t xml:space="preserve">Футболка Русалочка с надписью. Крылышко. р110</t>
  </si>
  <si>
    <t xml:space="preserve">OZN1407655164</t>
  </si>
  <si>
    <t xml:space="preserve">Футболка Девочка с лошадью. Рукав крылышко. р92</t>
  </si>
  <si>
    <t xml:space="preserve">OZN1138519825</t>
  </si>
  <si>
    <t xml:space="preserve">Футболка Девочка с лошадью. Рукав крылышко. р98</t>
  </si>
  <si>
    <t xml:space="preserve">OZN1138530248</t>
  </si>
  <si>
    <t xml:space="preserve">Футболка Девочка с лошадью. Рукав крылышко. р104</t>
  </si>
  <si>
    <t xml:space="preserve">OZN1138543501</t>
  </si>
  <si>
    <t xml:space="preserve">Футболка Девочка с лошадью. Рукав крылышко. р110</t>
  </si>
  <si>
    <t xml:space="preserve">OZN1138541329</t>
  </si>
  <si>
    <t xml:space="preserve">Футболка Девочка с лошадью. Рукав крылышко. р116</t>
  </si>
  <si>
    <t xml:space="preserve">OZN1138546521</t>
  </si>
  <si>
    <t xml:space="preserve">Футболка Девочка с лошадью. Рукав крылышко. р122</t>
  </si>
  <si>
    <t xml:space="preserve">OZN1138548149</t>
  </si>
  <si>
    <t xml:space="preserve">Термонаклейка Девушка волосы облако</t>
  </si>
  <si>
    <t xml:space="preserve">OZN1425245752</t>
  </si>
  <si>
    <t xml:space="preserve">1_girl_with_cloud_hair</t>
  </si>
  <si>
    <t xml:space="preserve">1_а4</t>
  </si>
  <si>
    <t xml:space="preserve">Термонаклейка Девушка очки с краской розовой</t>
  </si>
  <si>
    <t xml:space="preserve">OZN1425243566</t>
  </si>
  <si>
    <t xml:space="preserve">2_girl_pink_glasses</t>
  </si>
  <si>
    <t xml:space="preserve">Термонаклейка Мэрилин Монро поп арт вырезки</t>
  </si>
  <si>
    <t xml:space="preserve">OZN1425250627</t>
  </si>
  <si>
    <t xml:space="preserve">3_merlin_monroe_popart</t>
  </si>
  <si>
    <t xml:space="preserve">Термонаклейка Африканская Девушка черный силуэт</t>
  </si>
  <si>
    <t xml:space="preserve">OZN1425250669</t>
  </si>
  <si>
    <t xml:space="preserve">4_blackgirl1_250</t>
  </si>
  <si>
    <t xml:space="preserve">Термонаклейка Кот Шанель Chanel</t>
  </si>
  <si>
    <t xml:space="preserve">OZN1425250687</t>
  </si>
  <si>
    <t xml:space="preserve">5_cat_channel_250</t>
  </si>
  <si>
    <t xml:space="preserve">Термонаклейка Кот выглядывает радуга</t>
  </si>
  <si>
    <t xml:space="preserve">OZN1425250595</t>
  </si>
  <si>
    <t xml:space="preserve">6_cat_face_250</t>
  </si>
  <si>
    <t xml:space="preserve">Термонаклейка Кот картина Ван Гог</t>
  </si>
  <si>
    <t xml:space="preserve">OZN1425250644</t>
  </si>
  <si>
    <t xml:space="preserve">7_cat250</t>
  </si>
  <si>
    <t xml:space="preserve">Термонаклейка мультяшный Кот картина Ван Гог</t>
  </si>
  <si>
    <t xml:space="preserve">OZN1425250751</t>
  </si>
  <si>
    <t xml:space="preserve">8_cat250_1</t>
  </si>
  <si>
    <t xml:space="preserve">Термонаклейка Женщина кошка ест вишинку</t>
  </si>
  <si>
    <t xml:space="preserve">OZN1425250714</t>
  </si>
  <si>
    <t xml:space="preserve">9_cherry_250</t>
  </si>
  <si>
    <t xml:space="preserve">Термонаклейка Красные перцы</t>
  </si>
  <si>
    <t xml:space="preserve">OZN1425250634</t>
  </si>
  <si>
    <t xml:space="preserve">10_chillis</t>
  </si>
  <si>
    <r>
      <rPr>
        <sz val="11"/>
        <color rgb="FF000000"/>
        <rFont val="Calibri"/>
        <family val="2"/>
        <charset val="1"/>
      </rPr>
      <t xml:space="preserve">Термонаклейка </t>
    </r>
    <r>
      <rPr>
        <sz val="11"/>
        <color rgb="FF000000"/>
        <rFont val="Calibri"/>
        <family val="2"/>
        <charset val="204"/>
      </rPr>
      <t xml:space="preserve">Dior Диор </t>
    </r>
    <r>
      <rPr>
        <sz val="11"/>
        <color rgb="FF000000"/>
        <rFont val="Calibri"/>
        <family val="2"/>
        <charset val="1"/>
      </rPr>
      <t xml:space="preserve">Девушка курит облако</t>
    </r>
  </si>
  <si>
    <t xml:space="preserve">OZN1425250643</t>
  </si>
  <si>
    <t xml:space="preserve">11_dior2_260</t>
  </si>
  <si>
    <t xml:space="preserve">Термонаклейка Dior Диор Цветы</t>
  </si>
  <si>
    <t xml:space="preserve">OZN1425250773</t>
  </si>
  <si>
    <t xml:space="preserve">12_dior250</t>
  </si>
  <si>
    <t xml:space="preserve">Термонаклейка Vogue Вог Эйфелева башня</t>
  </si>
  <si>
    <t xml:space="preserve">OZN1425250607</t>
  </si>
  <si>
    <t xml:space="preserve">13_efel250</t>
  </si>
  <si>
    <t xml:space="preserve">Термонаклейка Бюст статуи Feelings скрыты глаза</t>
  </si>
  <si>
    <t xml:space="preserve">OZN1425266743</t>
  </si>
  <si>
    <t xml:space="preserve">14_feelings_250</t>
  </si>
  <si>
    <r>
      <rPr>
        <sz val="11"/>
        <color rgb="FF000000"/>
        <rFont val="Calibri"/>
        <family val="2"/>
        <charset val="1"/>
      </rPr>
      <t xml:space="preserve">Термонаклейка Р</t>
    </r>
    <r>
      <rPr>
        <sz val="11"/>
        <color rgb="FF000000"/>
        <rFont val="Calibri"/>
        <family val="2"/>
        <charset val="204"/>
      </rPr>
      <t xml:space="preserve">ыба паттерн </t>
    </r>
    <r>
      <rPr>
        <sz val="11"/>
        <color rgb="FF000000"/>
        <rFont val="Calibri"/>
        <family val="2"/>
        <charset val="1"/>
      </rPr>
      <t xml:space="preserve">яркая красивая</t>
    </r>
  </si>
  <si>
    <t xml:space="preserve">OZN1425250727</t>
  </si>
  <si>
    <t xml:space="preserve">15_fish250</t>
  </si>
  <si>
    <t xml:space="preserve">Термонаклейка Розовый Фламинго цветок</t>
  </si>
  <si>
    <t xml:space="preserve">OZN1425250716</t>
  </si>
  <si>
    <t xml:space="preserve">16_flamingo250</t>
  </si>
  <si>
    <t xml:space="preserve">Термонаклейка Дали Ван Гог Фрида Кало в машине</t>
  </si>
  <si>
    <t xml:space="preserve">OZN1425250740</t>
  </si>
  <si>
    <t xml:space="preserve">17_freands1_250</t>
  </si>
  <si>
    <t xml:space="preserve">Термонаклейка Женщина кошка пьет молоко из стакана</t>
  </si>
  <si>
    <t xml:space="preserve">OZN1425250766</t>
  </si>
  <si>
    <t xml:space="preserve">18_girl_drink_250</t>
  </si>
  <si>
    <t xml:space="preserve">Термонаклейка Африка Девушка разнацветные воосы</t>
  </si>
  <si>
    <t xml:space="preserve">OZN1425266611</t>
  </si>
  <si>
    <t xml:space="preserve">19_girl_hair_250</t>
  </si>
  <si>
    <t xml:space="preserve">Термонаклейка Леопардовая блондинка девушка mood</t>
  </si>
  <si>
    <t xml:space="preserve">OZN1425250726</t>
  </si>
  <si>
    <t xml:space="preserve">20_girl1_260</t>
  </si>
  <si>
    <t xml:space="preserve">Термонаклейка Цветы Черный Силуэт Девушки</t>
  </si>
  <si>
    <t xml:space="preserve">OZN1425250712</t>
  </si>
  <si>
    <t xml:space="preserve">21_head250</t>
  </si>
  <si>
    <t xml:space="preserve">Термонаклейка Леопардовое сердце поцелуй губ</t>
  </si>
  <si>
    <t xml:space="preserve">OZN1425250774</t>
  </si>
  <si>
    <t xml:space="preserve">22_heart2_20</t>
  </si>
  <si>
    <t xml:space="preserve">Термонаклейка Девушка с чупа чупсом I dont care</t>
  </si>
  <si>
    <t xml:space="preserve">OZN1425250863</t>
  </si>
  <si>
    <t xml:space="preserve">24_idontcare_250</t>
  </si>
  <si>
    <t xml:space="preserve">Термонаклейка Аниме девочка с мечом розовые волосы</t>
  </si>
  <si>
    <t xml:space="preserve">OZN1425250847</t>
  </si>
  <si>
    <t xml:space="preserve">25_japan1_250</t>
  </si>
  <si>
    <t xml:space="preserve">Термонаклейка Аниме девочка в куртке со стикерами</t>
  </si>
  <si>
    <t xml:space="preserve">OZN1425250720</t>
  </si>
  <si>
    <t xml:space="preserve">26_japan2_250</t>
  </si>
  <si>
    <t xml:space="preserve">Термонаклейка Сейлор Мун в куртке Sailor Moon</t>
  </si>
  <si>
    <t xml:space="preserve">OZN1425275426</t>
  </si>
  <si>
    <t xml:space="preserve">27_japan3_250</t>
  </si>
  <si>
    <t xml:space="preserve">Термонаклейка Аниме Девочка с чупа чупсом</t>
  </si>
  <si>
    <t xml:space="preserve">OZN1425250629</t>
  </si>
  <si>
    <t xml:space="preserve">28_japan4_250</t>
  </si>
  <si>
    <r>
      <rPr>
        <sz val="11"/>
        <color rgb="FF000000"/>
        <rFont val="Calibri"/>
        <family val="2"/>
        <charset val="1"/>
      </rPr>
      <t xml:space="preserve">Термонаклейка Аниме Девочка с </t>
    </r>
    <r>
      <rPr>
        <sz val="11"/>
        <color rgb="FF000000"/>
        <rFont val="Calibri"/>
        <family val="2"/>
        <charset val="204"/>
      </rPr>
      <t xml:space="preserve">черным </t>
    </r>
    <r>
      <rPr>
        <sz val="11"/>
        <color rgb="FF000000"/>
        <rFont val="Calibri"/>
        <family val="2"/>
        <charset val="1"/>
      </rPr>
      <t xml:space="preserve">капюшоном</t>
    </r>
  </si>
  <si>
    <t xml:space="preserve">OZN1425266666</t>
  </si>
  <si>
    <t xml:space="preserve">29_japan5_250</t>
  </si>
  <si>
    <t xml:space="preserve">Термонаклейка Аниме Девочка в розовый капюшоном</t>
  </si>
  <si>
    <t xml:space="preserve">OZN1425266747</t>
  </si>
  <si>
    <t xml:space="preserve">30_japan6_250</t>
  </si>
  <si>
    <t xml:space="preserve">Термонаклейка Девушка Блондинка с котом на голове</t>
  </si>
  <si>
    <t xml:space="preserve">OZN1425250655</t>
  </si>
  <si>
    <t xml:space="preserve">31_japan7_250</t>
  </si>
  <si>
    <t xml:space="preserve">Термонаклейка Поцелуй берега и реки картина маслом</t>
  </si>
  <si>
    <t xml:space="preserve">OZN1425250633</t>
  </si>
  <si>
    <t xml:space="preserve">32_kiss_art2_250</t>
  </si>
  <si>
    <t xml:space="preserve">Термонаклейка картина Поцелуй Густава Климта</t>
  </si>
  <si>
    <t xml:space="preserve">OZN1425250579</t>
  </si>
  <si>
    <t xml:space="preserve">33_kiss_art3_250</t>
  </si>
  <si>
    <t xml:space="preserve">Термонаклейка Поцелуй в космосе картина маслом</t>
  </si>
  <si>
    <t xml:space="preserve">OZN1425250606</t>
  </si>
  <si>
    <t xml:space="preserve">34_kiss250</t>
  </si>
  <si>
    <t xml:space="preserve">Термонаклейка Губы с чупа чупсом</t>
  </si>
  <si>
    <t xml:space="preserve">OZN1425250874</t>
  </si>
  <si>
    <t xml:space="preserve">35_leaps1_250</t>
  </si>
  <si>
    <r>
      <rPr>
        <sz val="11"/>
        <color rgb="FF000000"/>
        <rFont val="Calibri"/>
        <family val="2"/>
        <charset val="204"/>
      </rPr>
      <t xml:space="preserve">Термонаклейка D</t>
    </r>
    <r>
      <rPr>
        <sz val="11"/>
        <color rgb="FF000000"/>
        <rFont val="Calibri"/>
        <family val="2"/>
        <charset val="1"/>
      </rPr>
      <t xml:space="preserve">olce Gabbana Дольче Габбана лимоны</t>
    </r>
  </si>
  <si>
    <t xml:space="preserve">OZN1425250776</t>
  </si>
  <si>
    <t xml:space="preserve">36_lemons250</t>
  </si>
  <si>
    <r>
      <rPr>
        <sz val="11"/>
        <color rgb="FF000000"/>
        <rFont val="Calibri"/>
        <family val="2"/>
        <charset val="1"/>
      </rPr>
      <t xml:space="preserve">Термонаклейка надпись love любовь </t>
    </r>
    <r>
      <rPr>
        <sz val="11"/>
        <color rgb="FF000000"/>
        <rFont val="Calibri"/>
        <family val="2"/>
        <charset val="204"/>
      </rPr>
      <t xml:space="preserve">3 раза</t>
    </r>
  </si>
  <si>
    <t xml:space="preserve">OZN1425250722</t>
  </si>
  <si>
    <t xml:space="preserve">37_love2_250</t>
  </si>
  <si>
    <t xml:space="preserve">Термонаклейка надпись love любовь</t>
  </si>
  <si>
    <t xml:space="preserve">OZN1425250661</t>
  </si>
  <si>
    <t xml:space="preserve">38_love220</t>
  </si>
  <si>
    <t xml:space="preserve">Термонаклейка Мэрилин Монро Supreme Суприм глаза</t>
  </si>
  <si>
    <t xml:space="preserve">OZN1425250650</t>
  </si>
  <si>
    <t xml:space="preserve">39_MERLIN2_250</t>
  </si>
  <si>
    <t xml:space="preserve">Термонаклейка Микки Маус надписи на фоне</t>
  </si>
  <si>
    <t xml:space="preserve">OZN1425250758</t>
  </si>
  <si>
    <t xml:space="preserve">40_mickey1_20</t>
  </si>
  <si>
    <r>
      <rPr>
        <sz val="11"/>
        <color rgb="FF000000"/>
        <rFont val="Calibri"/>
        <family val="2"/>
        <charset val="204"/>
      </rPr>
      <t xml:space="preserve">Термонаклейка картина Д</t>
    </r>
    <r>
      <rPr>
        <sz val="11"/>
        <color rgb="FF000000"/>
        <rFont val="Calibri"/>
        <family val="2"/>
        <charset val="1"/>
      </rPr>
      <t xml:space="preserve">евушка с сережкой Билли</t>
    </r>
  </si>
  <si>
    <t xml:space="preserve">OZN1425266670</t>
  </si>
  <si>
    <t xml:space="preserve">41_perl_girl_250</t>
  </si>
  <si>
    <t xml:space="preserve">Термонаклейка Play Boy губы обложка губы марка</t>
  </si>
  <si>
    <t xml:space="preserve">OZN1425266577</t>
  </si>
  <si>
    <t xml:space="preserve">42_playboy250</t>
  </si>
  <si>
    <t xml:space="preserve">Термонаклейка Змеи Змея на розовом фоне паттерн</t>
  </si>
  <si>
    <t xml:space="preserve">OZN1425266721</t>
  </si>
  <si>
    <t xml:space="preserve">43_snake250</t>
  </si>
  <si>
    <t xml:space="preserve">Термонаклейка Солнце Цветок в ретро</t>
  </si>
  <si>
    <t xml:space="preserve">OZN1425275399</t>
  </si>
  <si>
    <t xml:space="preserve">44_sun1_250</t>
  </si>
  <si>
    <t xml:space="preserve">Термонаклейка Тигр розовый крупный план</t>
  </si>
  <si>
    <t xml:space="preserve">OZN1425250805</t>
  </si>
  <si>
    <t xml:space="preserve">45_tiger_face_260</t>
  </si>
  <si>
    <t xml:space="preserve">Термонаклейка Леопард розовый крупный план</t>
  </si>
  <si>
    <t xml:space="preserve">OZN1425250781</t>
  </si>
  <si>
    <t xml:space="preserve">46_tiger_pink250</t>
  </si>
  <si>
    <t xml:space="preserve">Термонаклейка Кит в море картина маслом</t>
  </si>
  <si>
    <t xml:space="preserve">OZN1425250733</t>
  </si>
  <si>
    <t xml:space="preserve">47_whale_226</t>
  </si>
  <si>
    <t xml:space="preserve">Термонаклейка Бокал красного вина сердце</t>
  </si>
  <si>
    <t xml:space="preserve">OZN1425250678</t>
  </si>
  <si>
    <t xml:space="preserve">48_wine250</t>
  </si>
  <si>
    <t xml:space="preserve">Термонаклейка Джокер поп арт Joker</t>
  </si>
  <si>
    <t xml:space="preserve">OZN1425250735</t>
  </si>
  <si>
    <t xml:space="preserve">49_ZEE_Why_So_Serious_250</t>
  </si>
  <si>
    <r>
      <rPr>
        <sz val="11"/>
        <color rgb="FF000000"/>
        <rFont val="Calibri"/>
        <family val="2"/>
        <charset val="204"/>
      </rPr>
      <t xml:space="preserve">Термонаклейка </t>
    </r>
    <r>
      <rPr>
        <sz val="10"/>
        <color rgb="FF000000"/>
        <rFont val="Arial"/>
        <family val="0"/>
        <charset val="1"/>
      </rPr>
      <t xml:space="preserve">Одри Хепбёрн </t>
    </r>
    <r>
      <rPr>
        <sz val="11"/>
        <color rgb="FF000000"/>
        <rFont val="Calibri"/>
        <family val="2"/>
        <charset val="204"/>
      </rPr>
      <t xml:space="preserve">поп арт</t>
    </r>
  </si>
  <si>
    <t xml:space="preserve">OZN1425250637</t>
  </si>
  <si>
    <t xml:space="preserve">50_Audrey Hepburn</t>
  </si>
  <si>
    <t xml:space="preserve">Термонаклейка Мона Лиза, Фрида Кало свадьба</t>
  </si>
  <si>
    <t xml:space="preserve">OZN1431071314</t>
  </si>
  <si>
    <t xml:space="preserve">51_monalisa_wedding</t>
  </si>
  <si>
    <t xml:space="preserve">Термонаклейка Мона Лиза, Фрида Кало, коктели</t>
  </si>
  <si>
    <t xml:space="preserve">OZN1431096420</t>
  </si>
  <si>
    <t xml:space="preserve">52_monalisa_cocktails</t>
  </si>
  <si>
    <t xml:space="preserve">Термонаклейка Киллиан Мёрфи Острые козырьки</t>
  </si>
  <si>
    <t xml:space="preserve">OZN1431070205</t>
  </si>
  <si>
    <t xml:space="preserve">53_Cillian_Murphy_popart</t>
  </si>
  <si>
    <t xml:space="preserve">Термонаклейка Джон уик john wick дым из глаз</t>
  </si>
  <si>
    <t xml:space="preserve">OZN1431089549</t>
  </si>
  <si>
    <r>
      <rPr>
        <sz val="10"/>
        <color rgb="FF000000"/>
        <rFont val="Arial"/>
        <family val="0"/>
        <charset val="1"/>
      </rPr>
      <t xml:space="preserve">54_</t>
    </r>
    <r>
      <rPr>
        <sz val="11"/>
        <color rgb="FF000000"/>
        <rFont val="Calibri"/>
        <family val="2"/>
        <charset val="204"/>
      </rPr>
      <t xml:space="preserve">john_wick</t>
    </r>
    <r>
      <rPr>
        <sz val="10"/>
        <color rgb="FF000000"/>
        <rFont val="Arial"/>
        <family val="0"/>
        <charset val="1"/>
      </rPr>
      <t xml:space="preserve">_smoke</t>
    </r>
  </si>
  <si>
    <t xml:space="preserve">Футболка Единорог. Рукав крылышко. р92</t>
  </si>
  <si>
    <t xml:space="preserve">OZN1442464289</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</si>
  <si>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р98</t>
    </r>
  </si>
  <si>
    <t xml:space="preserve">OZN1442439720</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</si>
  <si>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р104</t>
    </r>
  </si>
  <si>
    <t xml:space="preserve">OZN1442438922</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</si>
  <si>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р110</t>
    </r>
  </si>
  <si>
    <t xml:space="preserve">OZN1442465251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</si>
  <si>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р116</t>
    </r>
  </si>
  <si>
    <t xml:space="preserve">OZN1442438371</t>
  </si>
  <si>
    <r>
      <rPr>
        <sz val="10"/>
        <color rgb="FF000000"/>
        <rFont val="Arial"/>
        <family val="0"/>
        <charset val="1"/>
      </rPr>
      <t xml:space="preserve">Футболка </t>
    </r>
    <r>
      <rPr>
        <sz val="10"/>
        <color rgb="FF000000"/>
        <rFont val="Arial"/>
        <family val="0"/>
        <charset val="204"/>
      </rPr>
      <t xml:space="preserve">Единорог</t>
    </r>
    <r>
      <rPr>
        <sz val="10"/>
        <color rgb="FF000000"/>
        <rFont val="Arial"/>
        <family val="0"/>
        <charset val="1"/>
      </rPr>
      <t xml:space="preserve">. Рукав крылышко. р122</t>
    </r>
  </si>
  <si>
    <t xml:space="preserve">OZN1442438473</t>
  </si>
  <si>
    <r>
      <rPr>
        <sz val="10"/>
        <color rgb="FF000000"/>
        <rFont val="Arial"/>
        <family val="0"/>
        <charset val="204"/>
      </rPr>
      <t xml:space="preserve">Термонаклейка </t>
    </r>
    <r>
      <rPr>
        <sz val="10"/>
        <color rgb="FF000000"/>
        <rFont val="Arial"/>
        <family val="0"/>
        <charset val="1"/>
      </rPr>
      <t xml:space="preserve">Космонавт на луне ловит звезды</t>
    </r>
  </si>
  <si>
    <t xml:space="preserve">OZN1463857418</t>
  </si>
  <si>
    <t xml:space="preserve">astronaut_a_horiz</t>
  </si>
  <si>
    <t xml:space="preserve">Термонаклейка Кот вцепился сползает вниз</t>
  </si>
  <si>
    <t xml:space="preserve">OZN1463858196</t>
  </si>
  <si>
    <t xml:space="preserve">cat_clow_vert</t>
  </si>
  <si>
    <t xml:space="preserve">Термонаклейка Котенок выглядывает из стены</t>
  </si>
  <si>
    <t xml:space="preserve">OZN1463877577</t>
  </si>
  <si>
    <t xml:space="preserve">cat_wall_a_vert</t>
  </si>
  <si>
    <t xml:space="preserve">Термонаклейка Динозавр голова из стены</t>
  </si>
  <si>
    <t xml:space="preserve">OZN1463874053</t>
  </si>
  <si>
    <t xml:space="preserve">dino_a_vert</t>
  </si>
  <si>
    <t xml:space="preserve">Термонаклейка Дракон полностью сломал стену</t>
  </si>
  <si>
    <t xml:space="preserve">OZN1463875645</t>
  </si>
  <si>
    <t xml:space="preserve">dino_b_vert</t>
  </si>
  <si>
    <t xml:space="preserve">Термонаклейка Собачка с букетом цветов</t>
  </si>
  <si>
    <t xml:space="preserve">OZN1463877002</t>
  </si>
  <si>
    <t xml:space="preserve">dog_a_vert</t>
  </si>
  <si>
    <t xml:space="preserve">Термонаклейка Эльза холодное сердце</t>
  </si>
  <si>
    <t xml:space="preserve">OZN1463875013</t>
  </si>
  <si>
    <t xml:space="preserve">elsa_a_horiz</t>
  </si>
  <si>
    <t xml:space="preserve">Термонаклейка Эльза и Анна вместе холодное сердце</t>
  </si>
  <si>
    <t xml:space="preserve">OZN1463874283</t>
  </si>
  <si>
    <t xml:space="preserve">elsa_b_horiz</t>
  </si>
  <si>
    <t xml:space="preserve">Термонаклейка Том и Джерри в очках</t>
  </si>
  <si>
    <t xml:space="preserve">OZN1463877271</t>
  </si>
  <si>
    <t xml:space="preserve">jerry_a_vert</t>
  </si>
  <si>
    <t xml:space="preserve">Термонаклейка Жираф с цветком во рту</t>
  </si>
  <si>
    <t xml:space="preserve">OZN1463878321</t>
  </si>
  <si>
    <t xml:space="preserve">jiraph_a_vert</t>
  </si>
  <si>
    <t xml:space="preserve">Термонаклейка Марвел супергерои круг</t>
  </si>
  <si>
    <t xml:space="preserve">OZN1463877471</t>
  </si>
  <si>
    <t xml:space="preserve">marvel_a_vert</t>
  </si>
  <si>
    <t xml:space="preserve">Термонаклейка Марвел супергерои и надпись</t>
  </si>
  <si>
    <t xml:space="preserve">OZN1463874965</t>
  </si>
  <si>
    <t xml:space="preserve">marvel_b_horiz</t>
  </si>
  <si>
    <t xml:space="preserve">Термонаклейка Русалочка акварелью</t>
  </si>
  <si>
    <t xml:space="preserve">OZN1463877512</t>
  </si>
  <si>
    <t xml:space="preserve">mermaid_a_vert</t>
  </si>
  <si>
    <t xml:space="preserve">Термонаклейка Микки Маус руки в стороны надпись</t>
  </si>
  <si>
    <t xml:space="preserve">OZN1463873843</t>
  </si>
  <si>
    <t xml:space="preserve">mickey_a_vert</t>
  </si>
  <si>
    <t xml:space="preserve">Термонаклейка Микки Маус подмигивает синий круг</t>
  </si>
  <si>
    <t xml:space="preserve">OZN1463877691</t>
  </si>
  <si>
    <t xml:space="preserve">mickey_b_vert</t>
  </si>
  <si>
    <t xml:space="preserve">Термонаклейка Микки Маус мультфильмы внутри</t>
  </si>
  <si>
    <t xml:space="preserve">OZN1463873976</t>
  </si>
  <si>
    <t xml:space="preserve">mickey_c</t>
  </si>
  <si>
    <t xml:space="preserve">Термонаклейка Микки Маус надпись Дисней</t>
  </si>
  <si>
    <t xml:space="preserve">OZN1463876975</t>
  </si>
  <si>
    <t xml:space="preserve">mickey_c_horiz</t>
  </si>
  <si>
    <t xml:space="preserve">Термонаклейка Микки Маус и Минни сердечко</t>
  </si>
  <si>
    <t xml:space="preserve">OZN1463877184</t>
  </si>
  <si>
    <t xml:space="preserve">mickey_love_a_horiz</t>
  </si>
  <si>
    <t xml:space="preserve">Термонаклейка Микки Маус на желтом скейте</t>
  </si>
  <si>
    <t xml:space="preserve">OZN1463878347</t>
  </si>
  <si>
    <t xml:space="preserve">mickey_skater_horiz</t>
  </si>
  <si>
    <t xml:space="preserve">Термонаклейка Миньоны горкой из 6 штук</t>
  </si>
  <si>
    <t xml:space="preserve">OZN1463878336</t>
  </si>
  <si>
    <t xml:space="preserve">minions_a_vert</t>
  </si>
  <si>
    <t xml:space="preserve">Термонаклейка Миньоны горкой из 3 штук</t>
  </si>
  <si>
    <t xml:space="preserve">OZN1463875073</t>
  </si>
  <si>
    <t xml:space="preserve">minions_b_vert</t>
  </si>
  <si>
    <t xml:space="preserve">Термонаклейка Минни Маус зайчик в руках</t>
  </si>
  <si>
    <t xml:space="preserve">OZN1463877135</t>
  </si>
  <si>
    <t xml:space="preserve">minni_a_vert</t>
  </si>
  <si>
    <t xml:space="preserve">Термонаклейка Минни Маус и Дейзи утка</t>
  </si>
  <si>
    <t xml:space="preserve">OZN1463873717</t>
  </si>
  <si>
    <t xml:space="preserve">minni_b_vert</t>
  </si>
  <si>
    <t xml:space="preserve">Термонаклейка Минни Маус подмигивает в очках</t>
  </si>
  <si>
    <t xml:space="preserve">OZN1463874530</t>
  </si>
  <si>
    <t xml:space="preserve">minni_c_vert</t>
  </si>
  <si>
    <t xml:space="preserve">Термонаклейка Мишка в кепке делает селфи</t>
  </si>
  <si>
    <t xml:space="preserve">OZN1463874582</t>
  </si>
  <si>
    <t xml:space="preserve">mishka_a_vert</t>
  </si>
  <si>
    <t xml:space="preserve">Термонаклейка Пингвины с сердечками шарики</t>
  </si>
  <si>
    <t xml:space="preserve">OZN1463874598</t>
  </si>
  <si>
    <t xml:space="preserve">penguins_a_horiz</t>
  </si>
  <si>
    <t xml:space="preserve">Термонаклейка Зайчик держит две морковки</t>
  </si>
  <si>
    <t xml:space="preserve">OZN1463877530</t>
  </si>
  <si>
    <t xml:space="preserve">rabbit_a_vert</t>
  </si>
  <si>
    <t xml:space="preserve">Термонаклейка Зайка в цветах</t>
  </si>
  <si>
    <t xml:space="preserve">OZN1463874347</t>
  </si>
  <si>
    <t xml:space="preserve">rabbit_b_vert</t>
  </si>
  <si>
    <t xml:space="preserve">Термонаклейка Ежик Соник Тейлз Наклз Мания</t>
  </si>
  <si>
    <t xml:space="preserve">OZN1463877605</t>
  </si>
  <si>
    <t xml:space="preserve">sonic_b_vert</t>
  </si>
  <si>
    <t xml:space="preserve">Термонаклейка Ежик Соник бежит из кольца</t>
  </si>
  <si>
    <t xml:space="preserve">OZN1463877564</t>
  </si>
  <si>
    <t xml:space="preserve">sonic_run_vert</t>
  </si>
  <si>
    <t xml:space="preserve">Термонаклейка Человек Паук и Веном половинки</t>
  </si>
  <si>
    <t xml:space="preserve">OZN1463877507</t>
  </si>
  <si>
    <t xml:space="preserve">spider_a_vert</t>
  </si>
  <si>
    <t xml:space="preserve">Термонаклейка Спанч Боб руки в сторону</t>
  </si>
  <si>
    <t xml:space="preserve">OZN1463878507</t>
  </si>
  <si>
    <t xml:space="preserve">spunchbob_a_horiz</t>
  </si>
  <si>
    <t xml:space="preserve">Термонаклейка Спанч Боб и Патрик сидят</t>
  </si>
  <si>
    <t xml:space="preserve">OZN1463876548</t>
  </si>
  <si>
    <t xml:space="preserve">spunchbob_b_horiz</t>
  </si>
  <si>
    <t xml:space="preserve">Термонаклейка Черепашки Ниндзя классика</t>
  </si>
  <si>
    <t xml:space="preserve">OZN1463874673</t>
  </si>
  <si>
    <t xml:space="preserve">turtles_a_vert</t>
  </si>
  <si>
    <t xml:space="preserve">Термонаклейка Черепашки Ниндзя надпись снизу</t>
  </si>
  <si>
    <t xml:space="preserve">OZN1463874152</t>
  </si>
  <si>
    <t xml:space="preserve">turtles_b_vert</t>
  </si>
  <si>
    <t xml:space="preserve">Термонаклейка Единорог очки сердечки</t>
  </si>
  <si>
    <t xml:space="preserve">OZN1463877548</t>
  </si>
  <si>
    <t xml:space="preserve">unicorn_a_horiz</t>
  </si>
  <si>
    <t xml:space="preserve">Термонаклейка Единорог в облаках</t>
  </si>
  <si>
    <t xml:space="preserve">OZN1463875075</t>
  </si>
  <si>
    <t xml:space="preserve">unicorn_b_horiz</t>
  </si>
  <si>
    <t xml:space="preserve">Термонаклейка Единорог и бабочки</t>
  </si>
  <si>
    <t xml:space="preserve">OZN1463875930</t>
  </si>
  <si>
    <t xml:space="preserve">unicorn_c_horiz</t>
  </si>
  <si>
    <t xml:space="preserve">Термонаклейка Единорог корона и надпись внизу</t>
  </si>
  <si>
    <t xml:space="preserve">OZN1463874991</t>
  </si>
  <si>
    <t xml:space="preserve">unicorn_d_vert</t>
  </si>
  <si>
    <t xml:space="preserve">Футболка Эльза и Анна. Рукав крылышко. Р92</t>
  </si>
  <si>
    <t xml:space="preserve">OZN1481767706</t>
  </si>
  <si>
    <t xml:space="preserve">Футболка Эльза и Анна. Рукав крылышко. Р98</t>
  </si>
  <si>
    <t xml:space="preserve">OZN1481767841</t>
  </si>
  <si>
    <t xml:space="preserve">Футболка Эльза и Анна. Рукав крылышко. Р104</t>
  </si>
  <si>
    <t xml:space="preserve">OZN1481767391</t>
  </si>
  <si>
    <t xml:space="preserve">Футболка Эльза и Анна. Рукав крылышко. Р110</t>
  </si>
  <si>
    <t xml:space="preserve">OZN1481767588</t>
  </si>
  <si>
    <t xml:space="preserve">Футболка Эльза и Анна. Рукав крылышко. Р116</t>
  </si>
  <si>
    <t xml:space="preserve">OZN1481768711</t>
  </si>
  <si>
    <t xml:space="preserve">Футболка Эльза и Анна. Рукав крылышко. Р122</t>
  </si>
  <si>
    <t xml:space="preserve">OZN1481767363</t>
  </si>
  <si>
    <t xml:space="preserve">Футболка Эльза. Холодное сердце. Рукав крыл. Р92</t>
  </si>
  <si>
    <t xml:space="preserve">OZN1481851351</t>
  </si>
  <si>
    <t xml:space="preserve">Футболка Эльза. Холодное сердце. Рукав крыл. Р98</t>
  </si>
  <si>
    <t xml:space="preserve">OZN1481866608</t>
  </si>
  <si>
    <t xml:space="preserve">Футболка Эльза. Холодное сердце. Рукав крыл. Р104</t>
  </si>
  <si>
    <t xml:space="preserve">OZN1481867431</t>
  </si>
  <si>
    <t xml:space="preserve">Футболка Эльза. Холодное сердце. Рукав крыл. Р110</t>
  </si>
  <si>
    <t xml:space="preserve">OZN1481847268</t>
  </si>
  <si>
    <t xml:space="preserve">Футболка Эльза. Холодное сердце. Рукав крыл. Р116</t>
  </si>
  <si>
    <t xml:space="preserve">OZN1481862401</t>
  </si>
  <si>
    <t xml:space="preserve">Футболка Эльза. Холодное сердце. Рукав крыл. Р122</t>
  </si>
  <si>
    <t xml:space="preserve">OZN1481851778</t>
  </si>
  <si>
    <t xml:space="preserve">Футболка Единорог. Очки сердечки. Рукав крыл. Р92</t>
  </si>
  <si>
    <t xml:space="preserve">OZN1481874040</t>
  </si>
  <si>
    <t xml:space="preserve">Футболка Единорог. Очки сердечки. Рукав крыл. Р98</t>
  </si>
  <si>
    <t xml:space="preserve">OZN1481873104</t>
  </si>
  <si>
    <t xml:space="preserve">Футболка Единорог. Очки сердечки. Рукав крыл. Р104</t>
  </si>
  <si>
    <t xml:space="preserve">OZN1481873864</t>
  </si>
  <si>
    <t xml:space="preserve">Футболка Единорог. Очки сердечки. Рукав крыл. Р110</t>
  </si>
  <si>
    <t xml:space="preserve">OZN1481897681</t>
  </si>
  <si>
    <t xml:space="preserve">Футболка Единорог. Очки сердечки. Рукав крыл. Р116</t>
  </si>
  <si>
    <t xml:space="preserve">OZN1481874334</t>
  </si>
  <si>
    <t xml:space="preserve">Футболка Единорог. Очки сердечки. Рукав крыл. Р122</t>
  </si>
  <si>
    <t xml:space="preserve">OZN1481873467</t>
  </si>
  <si>
    <t xml:space="preserve">Футболка Минни Маус. Улыбка. Рукав крыл. Р92</t>
  </si>
  <si>
    <t xml:space="preserve">OZN1481889602</t>
  </si>
  <si>
    <t xml:space="preserve">Футболка Минни Маус. Улыбка. Рукав крыл. Р98</t>
  </si>
  <si>
    <t xml:space="preserve">OZN1481888396</t>
  </si>
  <si>
    <t xml:space="preserve">Футболка Минни Маус. Улыбка. Рукав крыл. Р104</t>
  </si>
  <si>
    <t xml:space="preserve">OZN1481888974</t>
  </si>
  <si>
    <t xml:space="preserve">Футболка Минни Маус. Улыбка. Рукав крыл. Р110</t>
  </si>
  <si>
    <t xml:space="preserve">OZN1481911342</t>
  </si>
  <si>
    <t xml:space="preserve">Футболка Минни Маус. Улыбка. Рукав крыл. Р116</t>
  </si>
  <si>
    <t xml:space="preserve">OZN1481888092</t>
  </si>
  <si>
    <t xml:space="preserve">Футболка Минни Маус. Улыбка. Рукав крыл. Р122</t>
  </si>
  <si>
    <t xml:space="preserve">OZN1481912052</t>
  </si>
  <si>
    <t xml:space="preserve">Термонаклейка Русалочка дисней</t>
  </si>
  <si>
    <t xml:space="preserve">ariel_a_vert</t>
  </si>
  <si>
    <t xml:space="preserve">Термонаклейка Барт стоит с скейтом Симпсоны</t>
  </si>
  <si>
    <t xml:space="preserve">bart_a_vert</t>
  </si>
  <si>
    <t xml:space="preserve">Термонаклейка Барт Прыгает на скейте Симпсоны</t>
  </si>
  <si>
    <t xml:space="preserve">bart_b_horiz</t>
  </si>
  <si>
    <t xml:space="preserve">Термонаклейка Принцессы дисней</t>
  </si>
  <si>
    <t xml:space="preserve">disney_ladies_a_horiz</t>
  </si>
  <si>
    <t xml:space="preserve">Термонаклейка Холодное сердце 3 Эльза Анна Олаф</t>
  </si>
  <si>
    <t xml:space="preserve">elsa_anna_olaf_heart_art_horiz</t>
  </si>
  <si>
    <t xml:space="preserve">Термонаклейка Эльза Анна Холодное сердце стоят</t>
  </si>
  <si>
    <t xml:space="preserve">elsa_anna_stand_vert</t>
  </si>
  <si>
    <t xml:space="preserve">Термонаклейка Эльза обнимает Олафа Холодное сердце</t>
  </si>
  <si>
    <t xml:space="preserve">elsa_olaf_hug_a_vert</t>
  </si>
  <si>
    <t xml:space="preserve">Термонаклейка Хаги Ваги ест завтрак</t>
  </si>
  <si>
    <t xml:space="preserve">huggy_a_vert</t>
  </si>
  <si>
    <t xml:space="preserve">Термонаклейка Хаги Ваги Голова и надпись</t>
  </si>
  <si>
    <t xml:space="preserve">huggy_b_horiz</t>
  </si>
  <si>
    <t xml:space="preserve">Термонаклейка Халк зеленый круг фон</t>
  </si>
  <si>
    <t xml:space="preserve">hulk_a_horiz</t>
  </si>
  <si>
    <t xml:space="preserve">Термонаклейка Джерри ест сыр</t>
  </si>
  <si>
    <t xml:space="preserve">jerry_and_cheese_a_vert</t>
  </si>
  <si>
    <t xml:space="preserve">Термонаклейка Леди Баг сидит</t>
  </si>
  <si>
    <t xml:space="preserve">lady_bug_a_vert</t>
  </si>
  <si>
    <t xml:space="preserve">Термонаклейка Король Лев сердце хвосты</t>
  </si>
  <si>
    <t xml:space="preserve">lion_king_a_horiz</t>
  </si>
  <si>
    <t xml:space="preserve">Термонаклейка Май Литл Пони радуга</t>
  </si>
  <si>
    <t xml:space="preserve">little_ponny_a_vert</t>
  </si>
  <si>
    <t xml:space="preserve">Термонаклейка Майнкрафт скачет на свинье</t>
  </si>
  <si>
    <t xml:space="preserve">minecraft_a_vert</t>
  </si>
  <si>
    <t xml:space="preserve">Термонаклейка Минни Маус сидит сердечки</t>
  </si>
  <si>
    <t xml:space="preserve">minni_hearts_a_vert</t>
  </si>
  <si>
    <t xml:space="preserve">Термонаклейка Минни Маус фея костюм</t>
  </si>
  <si>
    <t xml:space="preserve">minni_hearts_blink_vert</t>
  </si>
  <si>
    <t xml:space="preserve">Термонаклейка Шенячий Патруль и Логотип</t>
  </si>
  <si>
    <t xml:space="preserve">paw_patrol_a_vert</t>
  </si>
  <si>
    <t xml:space="preserve">Термонаклейка Шенячий Патруль полицеский</t>
  </si>
  <si>
    <t xml:space="preserve">paw_patrol_b_horiz</t>
  </si>
  <si>
    <t xml:space="preserve">Термонаклейка Шенячий Патруль мальчик главный</t>
  </si>
  <si>
    <t xml:space="preserve">paw_patrol_c_horiz</t>
  </si>
  <si>
    <t xml:space="preserve">Термонаклейка Черепашки Ниндзя фон треугольник</t>
  </si>
  <si>
    <t xml:space="preserve">turtles_a_fighters_horiz</t>
  </si>
  <si>
    <t xml:space="preserve">имена</t>
  </si>
  <si>
    <t xml:space="preserve">термобирки</t>
  </si>
  <si>
    <t xml:space="preserve">а5</t>
  </si>
  <si>
    <t xml:space="preserve">футболка</t>
  </si>
  <si>
    <t xml:space="preserve">а4</t>
  </si>
</sst>
</file>

<file path=xl/styles.xml><?xml version="1.0" encoding="utf-8"?>
<styleSheet xmlns="http://schemas.openxmlformats.org/spreadsheetml/2006/main">
  <numFmts count="2">
    <numFmt numFmtId="164" formatCode="General"/>
    <numFmt numFmtId="165" formatCode="General"/>
  </numFmts>
  <fonts count="13">
    <font>
      <sz val="10"/>
      <color rgb="FF000000"/>
      <name val="Arial"/>
      <family val="0"/>
      <charset val="1"/>
    </font>
    <font>
      <sz val="10"/>
      <name val="Arial"/>
      <family val="0"/>
      <charset val="204"/>
    </font>
    <font>
      <sz val="10"/>
      <name val="Arial"/>
      <family val="0"/>
      <charset val="204"/>
    </font>
    <font>
      <sz val="10"/>
      <name val="Arial"/>
      <family val="0"/>
      <charset val="204"/>
    </font>
    <font>
      <sz val="11"/>
      <color rgb="FF000000"/>
      <name val="Arial"/>
      <family val="0"/>
      <charset val="1"/>
    </font>
    <font>
      <sz val="11"/>
      <color rgb="FF000000"/>
      <name val="Calibri"/>
      <family val="2"/>
      <charset val="204"/>
    </font>
    <font>
      <b val="true"/>
      <sz val="10"/>
      <color rgb="FF000000"/>
      <name val="Arial"/>
      <family val="0"/>
      <charset val="1"/>
    </font>
    <font>
      <b val="true"/>
      <sz val="11"/>
      <color rgb="FFFDFDFD"/>
      <name val="Arial"/>
      <family val="2"/>
      <charset val="1"/>
    </font>
    <font>
      <sz val="10"/>
      <color rgb="FF000000"/>
      <name val="Arial"/>
      <family val="0"/>
      <charset val="204"/>
    </font>
    <font>
      <sz val="11"/>
      <color rgb="FF000000"/>
      <name val="Calibri"/>
      <family val="2"/>
      <charset val="1"/>
    </font>
    <font>
      <sz val="10"/>
      <name val="Arial"/>
      <family val="2"/>
      <charset val="204"/>
    </font>
    <font>
      <sz val="9"/>
      <color rgb="FF000000"/>
      <name val="Calibri"/>
      <family val="2"/>
      <charset val="1"/>
    </font>
    <font>
      <b val="true"/>
      <sz val="9"/>
      <color rgb="FF000000"/>
      <name val="Calibri"/>
      <family val="2"/>
      <charset val="1"/>
    </font>
  </fonts>
  <fills count="4">
    <fill>
      <patternFill patternType="none"/>
    </fill>
    <fill>
      <patternFill patternType="gray125"/>
    </fill>
    <fill>
      <patternFill patternType="solid">
        <fgColor rgb="FF216BFF"/>
        <bgColor rgb="FF0066CC"/>
      </patternFill>
    </fill>
    <fill>
      <patternFill patternType="solid">
        <fgColor rgb="FF44A9E3"/>
        <bgColor rgb="FF339966"/>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center" textRotation="0" wrapText="true" indent="1" shrinkToFit="false"/>
      <protection locked="true" hidden="false"/>
    </xf>
    <xf numFmtId="164" fontId="7" fillId="3" borderId="0" xfId="0" applyFont="tru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000000"/>
        <sz val="11"/>
      </font>
      <fill>
        <patternFill>
          <bgColor rgb="FFFF0000"/>
        </patternFill>
      </fill>
      <border diagonalUp="false" diagonalDown="false">
        <left/>
        <right/>
        <top/>
        <bottom/>
        <diagonal/>
      </border>
    </dxf>
  </dxf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87"/>
  <sheetViews>
    <sheetView showFormulas="false" showGridLines="true" showRowColHeaders="true" showZeros="true" rightToLeft="false" tabSelected="true" showOutlineSymbols="true" defaultGridColor="true" view="normal" topLeftCell="A254" colorId="64" zoomScale="100" zoomScaleNormal="100" zoomScalePageLayoutView="100" workbookViewId="0">
      <selection pane="topLeft" activeCell="D273" activeCellId="0" sqref="D273"/>
    </sheetView>
  </sheetViews>
  <sheetFormatPr defaultRowHeight="15.75" zeroHeight="false" outlineLevelRow="0" outlineLevelCol="0"/>
  <cols>
    <col collapsed="false" customWidth="true" hidden="false" outlineLevel="0" max="1" min="1" style="0" width="52.66"/>
    <col collapsed="false" customWidth="true" hidden="false" outlineLevel="0" max="2" min="2" style="0" width="17.52"/>
    <col collapsed="false" customWidth="true" hidden="false" outlineLevel="0" max="3" min="3" style="0" width="22.23"/>
    <col collapsed="false" customWidth="true" hidden="false" outlineLevel="0" max="4" min="4" style="0" width="104.76"/>
    <col collapsed="false" customWidth="true" hidden="false" outlineLevel="0" max="5" min="5" style="0" width="56.55"/>
    <col collapsed="false" customWidth="true" hidden="false" outlineLevel="0" max="6" min="6" style="0" width="12.63"/>
    <col collapsed="false" customWidth="true" hidden="false" outlineLevel="0" max="7" min="7" style="0" width="20.3"/>
    <col collapsed="false" customWidth="true" hidden="false" outlineLevel="0" max="8" min="8" style="0" width="49.34"/>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19.72"/>
    <col collapsed="false" customWidth="true" hidden="false" outlineLevel="0" max="16" min="16" style="0" width="18.34"/>
    <col collapsed="false" customWidth="true" hidden="false" outlineLevel="0" max="17" min="17" style="0" width="22.36"/>
    <col collapsed="false" customWidth="true" hidden="false" outlineLevel="0" max="18" min="18" style="0" width="12.63"/>
    <col collapsed="false" customWidth="true" hidden="false" outlineLevel="0" max="19" min="19" style="0" width="30.84"/>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19.72"/>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0" min="30" style="0" width="12.63"/>
    <col collapsed="false" customWidth="true" hidden="false" outlineLevel="0" max="31" min="31" style="0" width="17.09"/>
    <col collapsed="false" customWidth="true" hidden="false" outlineLevel="0" max="32" min="32" style="0" width="12.63"/>
    <col collapsed="false" customWidth="true" hidden="false" outlineLevel="0" max="33" min="33" style="0" width="27.51"/>
    <col collapsed="false" customWidth="true" hidden="false" outlineLevel="0" max="34" min="34" style="0" width="21.11"/>
    <col collapsed="false" customWidth="true" hidden="false" outlineLevel="0" max="35" min="35" style="0" width="20.42"/>
    <col collapsed="false" customWidth="true" hidden="false" outlineLevel="0" max="40" min="36" style="0" width="12.63"/>
    <col collapsed="false" customWidth="true" hidden="false" outlineLevel="0" max="41" min="41" style="0" width="17.36"/>
    <col collapsed="false" customWidth="true" hidden="false" outlineLevel="0" max="1025" min="42" style="0" width="12.63"/>
  </cols>
  <sheetData>
    <row r="1" customFormat="false" ht="64.9" hidden="false" customHeight="false" outlineLevel="0" collapsed="false">
      <c r="A1" s="1" t="s">
        <v>0</v>
      </c>
      <c r="B1" s="1" t="s">
        <v>1</v>
      </c>
      <c r="C1" s="0" t="s">
        <v>2</v>
      </c>
      <c r="D1" s="1" t="s">
        <v>3</v>
      </c>
      <c r="E1" s="0" t="s">
        <v>4</v>
      </c>
      <c r="F1" s="0" t="s">
        <v>5</v>
      </c>
      <c r="G1" s="0" t="s">
        <v>6</v>
      </c>
      <c r="H1" s="0" t="s">
        <v>7</v>
      </c>
      <c r="I1" s="2"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3" t="s">
        <v>25</v>
      </c>
      <c r="AA1" s="4" t="s">
        <v>26</v>
      </c>
      <c r="AB1" s="5" t="s">
        <v>27</v>
      </c>
      <c r="AC1" s="4" t="s">
        <v>28</v>
      </c>
      <c r="AD1" s="5" t="s">
        <v>29</v>
      </c>
      <c r="AE1" s="4" t="s">
        <v>30</v>
      </c>
      <c r="AF1" s="5" t="s">
        <v>31</v>
      </c>
      <c r="AG1" s="5" t="s">
        <v>32</v>
      </c>
      <c r="AH1" s="4" t="s">
        <v>33</v>
      </c>
      <c r="AI1" s="5" t="s">
        <v>34</v>
      </c>
      <c r="AJ1" s="5" t="s">
        <v>35</v>
      </c>
      <c r="AK1" s="5" t="s">
        <v>36</v>
      </c>
      <c r="AL1" s="4" t="s">
        <v>37</v>
      </c>
      <c r="AM1" s="4" t="s">
        <v>38</v>
      </c>
      <c r="AN1" s="4" t="s">
        <v>39</v>
      </c>
      <c r="AO1" s="0" t="s">
        <v>40</v>
      </c>
    </row>
    <row r="2" customFormat="false" ht="24" hidden="false" customHeight="true" outlineLevel="0" collapsed="false">
      <c r="A2" s="0" t="s">
        <v>41</v>
      </c>
      <c r="B2" s="0" t="s">
        <v>42</v>
      </c>
      <c r="C2" s="0" t="s">
        <v>43</v>
      </c>
      <c r="F2" s="0" t="n">
        <v>1</v>
      </c>
      <c r="G2" s="0" t="n">
        <v>1</v>
      </c>
      <c r="H2" s="0" t="s">
        <v>44</v>
      </c>
      <c r="I2" s="0" t="s">
        <v>45</v>
      </c>
      <c r="J2" s="0" t="s">
        <v>46</v>
      </c>
      <c r="M2" s="0" t="str">
        <f aca="false">A2</f>
        <v>Термонаклейка Девушка волосы облако Тест</v>
      </c>
      <c r="O2" s="0" t="str">
        <f aca="false">"Термонаклейка для одежды:" &amp; SUBSTITUTE(A2, "Термонаклейка", "")</f>
        <v>Термонаклейка для одежды: Девушка волосы облако Тест</v>
      </c>
      <c r="P2" s="0" t="str">
        <f aca="false">B2</f>
        <v>OZN129588TEST</v>
      </c>
      <c r="Q2" s="0" t="n">
        <v>285</v>
      </c>
      <c r="R2" s="0" t="s">
        <v>47</v>
      </c>
      <c r="S2" s="6" t="s">
        <v>48</v>
      </c>
      <c r="T2" s="0" t="n">
        <v>1</v>
      </c>
      <c r="U2" s="0" t="n">
        <v>18</v>
      </c>
      <c r="V2" s="0" t="n">
        <v>21</v>
      </c>
      <c r="W2" s="0" t="n">
        <v>12</v>
      </c>
      <c r="X2" s="0" t="s">
        <v>49</v>
      </c>
      <c r="Y2" s="7" t="str">
        <f aca="false">CONCATENATE(CONCATENATE(H2,C2,"_1.jpg;"),CONCATENATE(H2,C2,"_2.jpg;"),CONCATENATE(H2,C2,"_3.jpg;"),CONCATENATE(H2,C2,"_4.jpg;"),CONCATENATE(H2,C2,"_5.jpg;"),CONCATENATE(H2,C2,"_6.jpg;"),CONCATENATE(H2,C2,"_7.jpg;"),CONCATENATE(H2,C2,"_8.jpg;"),CONCATENATE(H2,C2,"_9.jpg;"),CONCATENATE(H2,C2,"_10.jpg;"))</f>
        <v>https://raw.githubusercontent.com/maxuzkikh/Ozon_upload/main/images/А4/girl_hair_cloud_1.jpg;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A2" s="8" t="s">
        <v>50</v>
      </c>
      <c r="AB2" s="0" t="s">
        <v>51</v>
      </c>
      <c r="AC2" s="0" t="str">
        <f aca="false">CONCATENATE(H2,C2,"_1.jpg;")</f>
        <v>https://raw.githubusercontent.com/maxuzkikh/Ozon_upload/main/images/А4/girl_hair_cloud_1.jpg;</v>
      </c>
      <c r="AD2" s="0" t="str">
        <f aca="false">CONCATENATE(CONCATENATE(H2,C2,"_2.jpg;"),CONCATENATE(H2,C2,"_3.jpg;"),CONCATENATE(H2,C2,"_4.jpg;"),CONCATENATE(H2,C2,"_5.jpg;"),CONCATENATE(H2,C2,"_6.jpg;"),CONCATENATE(H2,C2,"_7.jpg;"),CONCATENATE(H2,C2,"_8.jpg;"),CONCATENATE(H2,C2,"_9.jpg;"),CONCATENATE(H2,C2,"_10.jpg;"))</f>
        <v>https://raw.githubusercontent.com/maxuzkikh/Ozon_upload/main/images/А4/girl_hair_cloud_2.jpg;https://raw.githubusercontent.com/maxuzkikh/Ozon_upload/main/images/А4/girl_hair_cloud_3.jpg;https://raw.githubusercontent.com/maxuzkikh/Ozon_upload/main/images/А4/girl_hair_cloud_4.jpg;https://raw.githubusercontent.com/maxuzkikh/Ozon_upload/main/images/А4/girl_hair_cloud_5.jpg;https://raw.githubusercontent.com/maxuzkikh/Ozon_upload/main/images/А4/girl_hair_cloud_6.jpg;https://raw.githubusercontent.com/maxuzkikh/Ozon_upload/main/images/А4/girl_hair_cloud_7.jpg;https://raw.githubusercontent.com/maxuzkikh/Ozon_upload/main/images/А4/girl_hair_cloud_8.jpg;https://raw.githubusercontent.com/maxuzkikh/Ozon_upload/main/images/А4/girl_hair_cloud_9.jpg;https://raw.githubusercontent.com/maxuzkikh/Ozon_upload/main/images/А4/girl_hair_cloud_10.jpg;</v>
      </c>
      <c r="AE2" s="0" t="s">
        <v>52</v>
      </c>
      <c r="AF2" s="9" t="s">
        <v>53</v>
      </c>
      <c r="AG2" s="0" t="str">
        <f aca="false">SUBSTITUTE(A2,"Термонаклейка ","")</f>
        <v>Девушка волосы облако Тест</v>
      </c>
      <c r="AH2" s="10" t="s">
        <v>54</v>
      </c>
      <c r="AI2" s="0" t="s">
        <v>55</v>
      </c>
      <c r="AL2" s="0" t="n">
        <v>2</v>
      </c>
      <c r="AM2" s="0" t="n">
        <v>180</v>
      </c>
      <c r="AN2" s="0" t="n">
        <v>210</v>
      </c>
    </row>
    <row r="3" customFormat="false" ht="13.8" hidden="false" customHeight="false" outlineLevel="0" collapsed="false">
      <c r="A3" s="11" t="s">
        <v>56</v>
      </c>
      <c r="B3" s="0" t="s">
        <v>57</v>
      </c>
      <c r="C3" s="1"/>
      <c r="D3" s="0" t="str">
        <f aca="false">CONCATENATE("C:\Users\Max\Documents\GitHub\Ozon_upload\barcode\бирки имена\мальчики\", A3, ".pdf")</f>
        <v>C:\Users\Max\Documents\GitHub\Ozon_upload\barcode\бирки имена\мальчики\Термобирки Михаил.pdf</v>
      </c>
      <c r="E3" s="0" t="n">
        <v>0</v>
      </c>
      <c r="F3" s="0" t="n">
        <v>1</v>
      </c>
      <c r="G3" s="0" t="n">
        <v>2</v>
      </c>
      <c r="X3" s="12"/>
      <c r="AA3" s="8" t="s">
        <v>50</v>
      </c>
      <c r="AO3" s="0" t="s">
        <v>58</v>
      </c>
    </row>
    <row r="4" customFormat="false" ht="13.8" hidden="false" customHeight="false" outlineLevel="0" collapsed="false">
      <c r="A4" s="11" t="s">
        <v>59</v>
      </c>
      <c r="B4" s="0" t="s">
        <v>60</v>
      </c>
      <c r="C4" s="1"/>
      <c r="D4" s="0" t="str">
        <f aca="false">CONCATENATE("C:\Users\Max\Documents\GitHub\Ozon_upload\barcode\бирки имена\мальчики\", A4, ".pdf")</f>
        <v>C:\Users\Max\Documents\GitHub\Ozon_upload\barcode\бирки имена\мальчики\Термобирки Александр.pdf</v>
      </c>
      <c r="E4" s="0" t="n">
        <v>0</v>
      </c>
      <c r="F4" s="0" t="n">
        <v>1</v>
      </c>
      <c r="G4" s="0" t="n">
        <v>2</v>
      </c>
      <c r="AA4" s="8" t="s">
        <v>50</v>
      </c>
      <c r="AO4" s="0" t="s">
        <v>58</v>
      </c>
    </row>
    <row r="5" customFormat="false" ht="12.8" hidden="false" customHeight="false" outlineLevel="0" collapsed="false">
      <c r="A5" s="11" t="s">
        <v>61</v>
      </c>
      <c r="B5" s="0" t="s">
        <v>62</v>
      </c>
      <c r="D5" s="0" t="str">
        <f aca="false">CONCATENATE("C:\Users\Max\Documents\GitHub\Ozon_upload\barcode\бирки имена\мальчики\", A5, ".pdf")</f>
        <v>C:\Users\Max\Documents\GitHub\Ozon_upload\barcode\бирки имена\мальчики\Термобирки Максим.pdf</v>
      </c>
      <c r="E5" s="0" t="n">
        <v>0</v>
      </c>
      <c r="F5" s="0" t="n">
        <v>1</v>
      </c>
      <c r="G5" s="0" t="n">
        <v>2</v>
      </c>
      <c r="AA5" s="8" t="s">
        <v>50</v>
      </c>
      <c r="AO5" s="0" t="s">
        <v>58</v>
      </c>
    </row>
    <row r="6" customFormat="false" ht="12.8" hidden="false" customHeight="false" outlineLevel="0" collapsed="false">
      <c r="A6" s="11" t="s">
        <v>63</v>
      </c>
      <c r="B6" s="0" t="s">
        <v>64</v>
      </c>
      <c r="D6" s="0" t="str">
        <f aca="false">CONCATENATE("C:\Users\Max\Documents\GitHub\Ozon_upload\barcode\бирки имена\мальчики\", A6, ".pdf")</f>
        <v>C:\Users\Max\Documents\GitHub\Ozon_upload\barcode\бирки имена\мальчики\Термобирки Артем.pdf</v>
      </c>
      <c r="E6" s="0" t="n">
        <v>0</v>
      </c>
      <c r="F6" s="0" t="n">
        <v>1</v>
      </c>
      <c r="G6" s="0" t="n">
        <v>2</v>
      </c>
      <c r="AA6" s="8" t="s">
        <v>50</v>
      </c>
      <c r="AO6" s="0" t="s">
        <v>58</v>
      </c>
    </row>
    <row r="7" customFormat="false" ht="12.8" hidden="false" customHeight="false" outlineLevel="0" collapsed="false">
      <c r="A7" s="11" t="s">
        <v>65</v>
      </c>
      <c r="B7" s="0" t="s">
        <v>66</v>
      </c>
      <c r="D7" s="0" t="str">
        <f aca="false">CONCATENATE("C:\Users\Max\Documents\GitHub\Ozon_upload\barcode\бирки имена\мальчики\", A7, ".pdf")</f>
        <v>C:\Users\Max\Documents\GitHub\Ozon_upload\barcode\бирки имена\мальчики\Термобирки Марк.pdf</v>
      </c>
      <c r="E7" s="0" t="n">
        <v>0</v>
      </c>
      <c r="F7" s="0" t="n">
        <v>1</v>
      </c>
      <c r="G7" s="0" t="n">
        <v>2</v>
      </c>
      <c r="AA7" s="8" t="s">
        <v>50</v>
      </c>
      <c r="AO7" s="0" t="s">
        <v>58</v>
      </c>
    </row>
    <row r="8" customFormat="false" ht="12.8" hidden="false" customHeight="false" outlineLevel="0" collapsed="false">
      <c r="A8" s="11" t="s">
        <v>67</v>
      </c>
      <c r="B8" s="0" t="s">
        <v>68</v>
      </c>
      <c r="D8" s="0" t="str">
        <f aca="false">CONCATENATE("C:\Users\Max\Documents\GitHub\Ozon_upload\barcode\бирки имена\мальчики\", A8, ".pdf")</f>
        <v>C:\Users\Max\Documents\GitHub\Ozon_upload\barcode\бирки имена\мальчики\Термобирки Лев.pdf</v>
      </c>
      <c r="E8" s="0" t="n">
        <v>0</v>
      </c>
      <c r="F8" s="0" t="n">
        <v>1</v>
      </c>
      <c r="G8" s="0" t="n">
        <v>2</v>
      </c>
      <c r="AA8" s="8" t="s">
        <v>50</v>
      </c>
      <c r="AO8" s="0" t="s">
        <v>58</v>
      </c>
    </row>
    <row r="9" customFormat="false" ht="12.8" hidden="false" customHeight="false" outlineLevel="0" collapsed="false">
      <c r="A9" s="11" t="s">
        <v>69</v>
      </c>
      <c r="B9" s="0" t="s">
        <v>70</v>
      </c>
      <c r="D9" s="0" t="str">
        <f aca="false">CONCATENATE("C:\Users\Max\Documents\GitHub\Ozon_upload\barcode\бирки имена\мальчики\", A9, ".pdf")</f>
        <v>C:\Users\Max\Documents\GitHub\Ozon_upload\barcode\бирки имена\мальчики\Термобирки Иван.pdf</v>
      </c>
      <c r="E9" s="0" t="n">
        <v>0</v>
      </c>
      <c r="F9" s="0" t="n">
        <v>1</v>
      </c>
      <c r="G9" s="0" t="n">
        <v>2</v>
      </c>
      <c r="AA9" s="8" t="s">
        <v>50</v>
      </c>
      <c r="AO9" s="0" t="s">
        <v>58</v>
      </c>
    </row>
    <row r="10" customFormat="false" ht="12.8" hidden="false" customHeight="false" outlineLevel="0" collapsed="false">
      <c r="A10" s="11" t="s">
        <v>71</v>
      </c>
      <c r="B10" s="0" t="s">
        <v>72</v>
      </c>
      <c r="D10" s="0" t="str">
        <f aca="false">CONCATENATE("C:\Users\Max\Documents\GitHub\Ozon_upload\barcode\бирки имена\мальчики\", A10, ".pdf")</f>
        <v>C:\Users\Max\Documents\GitHub\Ozon_upload\barcode\бирки имена\мальчики\Термобирки Матвей.pdf</v>
      </c>
      <c r="E10" s="0" t="n">
        <v>0</v>
      </c>
      <c r="F10" s="0" t="n">
        <v>1</v>
      </c>
      <c r="G10" s="0" t="n">
        <v>2</v>
      </c>
      <c r="AA10" s="8" t="s">
        <v>50</v>
      </c>
      <c r="AO10" s="0" t="s">
        <v>58</v>
      </c>
    </row>
    <row r="11" customFormat="false" ht="12.8" hidden="false" customHeight="false" outlineLevel="0" collapsed="false">
      <c r="A11" s="11" t="s">
        <v>73</v>
      </c>
      <c r="B11" s="0" t="s">
        <v>74</v>
      </c>
      <c r="D11" s="0" t="str">
        <f aca="false">CONCATENATE("C:\Users\Max\Documents\GitHub\Ozon_upload\barcode\бирки имена\мальчики\", A11, ".pdf")</f>
        <v>C:\Users\Max\Documents\GitHub\Ozon_upload\barcode\бирки имена\мальчики\Термобирки Даниил.pdf</v>
      </c>
      <c r="E11" s="0" t="n">
        <v>0</v>
      </c>
      <c r="F11" s="0" t="n">
        <v>1</v>
      </c>
      <c r="G11" s="0" t="n">
        <v>2</v>
      </c>
      <c r="AA11" s="8" t="s">
        <v>50</v>
      </c>
      <c r="AO11" s="0" t="s">
        <v>58</v>
      </c>
    </row>
    <row r="12" customFormat="false" ht="12.8" hidden="false" customHeight="false" outlineLevel="0" collapsed="false">
      <c r="A12" s="11" t="s">
        <v>75</v>
      </c>
      <c r="B12" s="0" t="s">
        <v>76</v>
      </c>
      <c r="D12" s="0" t="str">
        <f aca="false">CONCATENATE("C:\Users\Max\Documents\GitHub\Ozon_upload\barcode\бирки имена\мальчики\", A12, ".pdf")</f>
        <v>C:\Users\Max\Documents\GitHub\Ozon_upload\barcode\бирки имена\мальчики\Термобирки Дмитрий.pdf</v>
      </c>
      <c r="E12" s="0" t="n">
        <v>0</v>
      </c>
      <c r="F12" s="0" t="n">
        <v>1</v>
      </c>
      <c r="G12" s="0" t="n">
        <v>2</v>
      </c>
      <c r="AA12" s="8" t="s">
        <v>50</v>
      </c>
      <c r="AO12" s="0" t="s">
        <v>58</v>
      </c>
    </row>
    <row r="13" customFormat="false" ht="12.8" hidden="false" customHeight="false" outlineLevel="0" collapsed="false">
      <c r="A13" s="11" t="s">
        <v>77</v>
      </c>
      <c r="B13" s="0" t="s">
        <v>78</v>
      </c>
      <c r="D13" s="0" t="str">
        <f aca="false">CONCATENATE("C:\Users\Max\Documents\GitHub\Ozon_upload\barcode\бирки имена\мальчики\", A13, ".pdf")</f>
        <v>C:\Users\Max\Documents\GitHub\Ozon_upload\barcode\бирки имена\мальчики\Термобирки Тимофей.pdf</v>
      </c>
      <c r="E13" s="0" t="n">
        <v>0</v>
      </c>
      <c r="F13" s="0" t="n">
        <v>1</v>
      </c>
      <c r="G13" s="0" t="n">
        <v>2</v>
      </c>
      <c r="AA13" s="8" t="s">
        <v>50</v>
      </c>
      <c r="AO13" s="0" t="s">
        <v>58</v>
      </c>
    </row>
    <row r="14" customFormat="false" ht="12.8" hidden="false" customHeight="false" outlineLevel="0" collapsed="false">
      <c r="A14" s="11" t="s">
        <v>79</v>
      </c>
      <c r="B14" s="0" t="s">
        <v>80</v>
      </c>
      <c r="D14" s="0" t="str">
        <f aca="false">CONCATENATE("C:\Users\Max\Documents\GitHub\Ozon_upload\barcode\бирки имена\мальчики\", A14, ".pdf")</f>
        <v>C:\Users\Max\Documents\GitHub\Ozon_upload\barcode\бирки имена\мальчики\Термобирки Роман.pdf</v>
      </c>
      <c r="E14" s="0" t="n">
        <v>0</v>
      </c>
      <c r="F14" s="0" t="n">
        <v>1</v>
      </c>
      <c r="G14" s="0" t="n">
        <v>2</v>
      </c>
      <c r="AA14" s="8" t="s">
        <v>50</v>
      </c>
      <c r="AO14" s="0" t="s">
        <v>58</v>
      </c>
    </row>
    <row r="15" customFormat="false" ht="12.8" hidden="false" customHeight="false" outlineLevel="0" collapsed="false">
      <c r="A15" s="11" t="s">
        <v>81</v>
      </c>
      <c r="B15" s="0" t="s">
        <v>82</v>
      </c>
      <c r="D15" s="0" t="str">
        <f aca="false">CONCATENATE("C:\Users\Max\Documents\GitHub\Ozon_upload\barcode\бирки имена\мальчики\", A15, ".pdf")</f>
        <v>C:\Users\Max\Documents\GitHub\Ozon_upload\barcode\бирки имена\мальчики\Термобирки Мирон.pdf</v>
      </c>
      <c r="E15" s="0" t="n">
        <v>0</v>
      </c>
      <c r="F15" s="0" t="n">
        <v>1</v>
      </c>
      <c r="G15" s="0" t="n">
        <v>2</v>
      </c>
      <c r="AA15" s="8" t="s">
        <v>50</v>
      </c>
      <c r="AO15" s="0" t="s">
        <v>58</v>
      </c>
    </row>
    <row r="16" customFormat="false" ht="12.8" hidden="false" customHeight="false" outlineLevel="0" collapsed="false">
      <c r="A16" s="11" t="s">
        <v>83</v>
      </c>
      <c r="B16" s="0" t="s">
        <v>84</v>
      </c>
      <c r="D16" s="0" t="str">
        <f aca="false">CONCATENATE("C:\Users\Max\Documents\GitHub\Ozon_upload\barcode\бирки имена\мальчики\", A16, ".pdf")</f>
        <v>C:\Users\Max\Documents\GitHub\Ozon_upload\barcode\бирки имена\мальчики\Термобирки Мухаммад.pdf</v>
      </c>
      <c r="E16" s="0" t="n">
        <v>0</v>
      </c>
      <c r="F16" s="0" t="n">
        <v>1</v>
      </c>
      <c r="G16" s="0" t="n">
        <v>2</v>
      </c>
      <c r="AA16" s="8" t="s">
        <v>50</v>
      </c>
      <c r="AO16" s="0" t="s">
        <v>58</v>
      </c>
    </row>
    <row r="17" customFormat="false" ht="12.8" hidden="false" customHeight="false" outlineLevel="0" collapsed="false">
      <c r="A17" s="11" t="s">
        <v>85</v>
      </c>
      <c r="B17" s="0" t="s">
        <v>86</v>
      </c>
      <c r="D17" s="0" t="str">
        <f aca="false">CONCATENATE("C:\Users\Max\Documents\GitHub\Ozon_upload\barcode\бирки имена\мальчики\", A17, ".pdf")</f>
        <v>C:\Users\Max\Documents\GitHub\Ozon_upload\barcode\бирки имена\мальчики\Термобирки Кирилл.pdf</v>
      </c>
      <c r="E17" s="0" t="n">
        <v>0</v>
      </c>
      <c r="F17" s="0" t="n">
        <v>1</v>
      </c>
      <c r="G17" s="0" t="n">
        <v>2</v>
      </c>
      <c r="AA17" s="8"/>
      <c r="AO17" s="0" t="s">
        <v>58</v>
      </c>
    </row>
    <row r="18" customFormat="false" ht="12.8" hidden="false" customHeight="false" outlineLevel="0" collapsed="false">
      <c r="A18" s="11" t="s">
        <v>87</v>
      </c>
      <c r="B18" s="0" t="s">
        <v>88</v>
      </c>
      <c r="D18" s="0" t="str">
        <f aca="false">CONCATENATE("C:\Users\Max\Documents\GitHub\Ozon_upload\barcode\бирки имена\мальчики\", A18, ".pdf")</f>
        <v>C:\Users\Max\Documents\GitHub\Ozon_upload\barcode\бирки имена\мальчики\Термобирки Егор.pdf</v>
      </c>
      <c r="E18" s="0" t="n">
        <v>0</v>
      </c>
      <c r="F18" s="0" t="n">
        <v>1</v>
      </c>
      <c r="G18" s="0" t="n">
        <v>2</v>
      </c>
      <c r="AA18" s="8"/>
      <c r="AO18" s="0" t="s">
        <v>58</v>
      </c>
    </row>
    <row r="19" customFormat="false" ht="12.8" hidden="false" customHeight="false" outlineLevel="0" collapsed="false">
      <c r="A19" s="11" t="s">
        <v>89</v>
      </c>
      <c r="B19" s="0" t="s">
        <v>90</v>
      </c>
      <c r="D19" s="0" t="str">
        <f aca="false">CONCATENATE("C:\Users\Max\Documents\GitHub\Ozon_upload\barcode\бирки имена\мальчики\", A19, ".pdf")</f>
        <v>C:\Users\Max\Documents\GitHub\Ozon_upload\barcode\бирки имена\мальчики\Термобирки Илья.pdf</v>
      </c>
      <c r="E19" s="0" t="n">
        <v>0</v>
      </c>
      <c r="F19" s="0" t="n">
        <v>1</v>
      </c>
      <c r="G19" s="0" t="n">
        <v>2</v>
      </c>
      <c r="AA19" s="8"/>
      <c r="AO19" s="0" t="s">
        <v>58</v>
      </c>
    </row>
    <row r="20" customFormat="false" ht="12.8" hidden="false" customHeight="false" outlineLevel="0" collapsed="false">
      <c r="A20" s="11" t="s">
        <v>91</v>
      </c>
      <c r="B20" s="0" t="s">
        <v>92</v>
      </c>
      <c r="D20" s="0" t="str">
        <f aca="false">CONCATENATE("C:\Users\Max\Documents\GitHub\Ozon_upload\barcode\бирки имена\мальчики\", A20, ".pdf")</f>
        <v>C:\Users\Max\Documents\GitHub\Ozon_upload\barcode\бирки имена\мальчики\Термобирки Алексей.pdf</v>
      </c>
      <c r="E20" s="0" t="n">
        <v>0</v>
      </c>
      <c r="F20" s="0" t="n">
        <v>1</v>
      </c>
      <c r="G20" s="0" t="n">
        <v>2</v>
      </c>
      <c r="AA20" s="8"/>
      <c r="AO20" s="0" t="s">
        <v>58</v>
      </c>
    </row>
    <row r="21" customFormat="false" ht="12.8" hidden="false" customHeight="false" outlineLevel="0" collapsed="false">
      <c r="A21" s="11" t="s">
        <v>93</v>
      </c>
      <c r="B21" s="0" t="s">
        <v>94</v>
      </c>
      <c r="D21" s="0" t="str">
        <f aca="false">CONCATENATE("C:\Users\Max\Documents\GitHub\Ozon_upload\barcode\бирки имена\мальчики\", A21, ".pdf")</f>
        <v>C:\Users\Max\Documents\GitHub\Ozon_upload\barcode\бирки имена\мальчики\Термобирки Константин.pdf</v>
      </c>
      <c r="E21" s="0" t="n">
        <v>0</v>
      </c>
      <c r="F21" s="0" t="n">
        <v>1</v>
      </c>
      <c r="G21" s="0" t="n">
        <v>2</v>
      </c>
      <c r="AA21" s="8"/>
      <c r="AO21" s="0" t="s">
        <v>58</v>
      </c>
    </row>
    <row r="22" customFormat="false" ht="12.8" hidden="false" customHeight="false" outlineLevel="0" collapsed="false">
      <c r="A22" s="11" t="s">
        <v>95</v>
      </c>
      <c r="B22" s="0" t="s">
        <v>96</v>
      </c>
      <c r="D22" s="0" t="str">
        <f aca="false">CONCATENATE("C:\Users\Max\Documents\GitHub\Ozon_upload\barcode\бирки имена\мальчики\", A22, ".pdf")</f>
        <v>C:\Users\Max\Documents\GitHub\Ozon_upload\barcode\бирки имена\мальчики\Термобирки Фёдор.pdf</v>
      </c>
      <c r="E22" s="0" t="n">
        <v>0</v>
      </c>
      <c r="F22" s="0" t="n">
        <v>1</v>
      </c>
      <c r="G22" s="0" t="n">
        <v>2</v>
      </c>
      <c r="AA22" s="8"/>
      <c r="AO22" s="0" t="s">
        <v>58</v>
      </c>
    </row>
    <row r="23" customFormat="false" ht="12.8" hidden="false" customHeight="false" outlineLevel="0" collapsed="false">
      <c r="A23" s="11" t="s">
        <v>97</v>
      </c>
      <c r="B23" s="0" t="s">
        <v>98</v>
      </c>
      <c r="D23" s="0" t="str">
        <f aca="false">CONCATENATE("C:\Users\Max\Documents\GitHub\Ozon_upload\barcode\бирки имена\мальчики\", A23, ".pdf")</f>
        <v>C:\Users\Max\Documents\GitHub\Ozon_upload\barcode\бирки имена\мальчики\Термобирки Евгений.pdf</v>
      </c>
      <c r="E23" s="0" t="n">
        <v>0</v>
      </c>
      <c r="F23" s="0" t="n">
        <v>1</v>
      </c>
      <c r="G23" s="0" t="n">
        <v>2</v>
      </c>
      <c r="AA23" s="8"/>
      <c r="AO23" s="0" t="s">
        <v>58</v>
      </c>
    </row>
    <row r="24" customFormat="false" ht="12.8" hidden="false" customHeight="false" outlineLevel="0" collapsed="false">
      <c r="A24" s="11" t="s">
        <v>99</v>
      </c>
      <c r="B24" s="0" t="s">
        <v>100</v>
      </c>
      <c r="D24" s="0" t="str">
        <f aca="false">CONCATENATE("C:\Users\Max\Documents\GitHub\Ozon_upload\barcode\бирки имена\мальчики\", A24, ".pdf")</f>
        <v>C:\Users\Max\Documents\GitHub\Ozon_upload\barcode\бирки имена\мальчики\Термобирки Денис.pdf</v>
      </c>
      <c r="E24" s="0" t="n">
        <v>0</v>
      </c>
      <c r="F24" s="0" t="n">
        <v>1</v>
      </c>
      <c r="G24" s="0" t="n">
        <v>2</v>
      </c>
      <c r="AA24" s="8"/>
      <c r="AO24" s="0" t="s">
        <v>58</v>
      </c>
    </row>
    <row r="25" customFormat="false" ht="12.8" hidden="false" customHeight="false" outlineLevel="0" collapsed="false">
      <c r="A25" s="11" t="s">
        <v>101</v>
      </c>
      <c r="B25" s="0" t="s">
        <v>102</v>
      </c>
      <c r="D25" s="0" t="str">
        <f aca="false">CONCATENATE("C:\Users\Max\Documents\GitHub\Ozon_upload\barcode\бирки имена\мальчики\", A25, ".pdf")</f>
        <v>C:\Users\Max\Documents\GitHub\Ozon_upload\barcode\бирки имена\мальчики\Термобирки Антон.pdf</v>
      </c>
      <c r="E25" s="0" t="n">
        <v>0</v>
      </c>
      <c r="F25" s="0" t="n">
        <v>1</v>
      </c>
      <c r="G25" s="0" t="n">
        <v>2</v>
      </c>
      <c r="AA25" s="8"/>
      <c r="AO25" s="0" t="s">
        <v>58</v>
      </c>
    </row>
    <row r="26" customFormat="false" ht="12.8" hidden="false" customHeight="false" outlineLevel="0" collapsed="false">
      <c r="A26" s="11" t="s">
        <v>103</v>
      </c>
      <c r="B26" s="0" t="s">
        <v>104</v>
      </c>
      <c r="D26" s="0" t="str">
        <f aca="false">CONCATENATE("C:\Users\Max\Documents\GitHub\Ozon_upload\barcode\бирки имена\мальчики\", A26, ".pdf")</f>
        <v>C:\Users\Max\Documents\GitHub\Ozon_upload\barcode\бирки имена\мальчики\Термобирки Игорь.pdf</v>
      </c>
      <c r="E26" s="0" t="n">
        <v>0</v>
      </c>
      <c r="F26" s="0" t="n">
        <v>1</v>
      </c>
      <c r="G26" s="0" t="n">
        <v>2</v>
      </c>
      <c r="AA26" s="8"/>
      <c r="AO26" s="0" t="s">
        <v>58</v>
      </c>
    </row>
    <row r="27" customFormat="false" ht="12.8" hidden="false" customHeight="false" outlineLevel="0" collapsed="false">
      <c r="A27" s="11" t="s">
        <v>105</v>
      </c>
      <c r="B27" s="0" t="s">
        <v>106</v>
      </c>
      <c r="D27" s="0" t="str">
        <f aca="false">CONCATENATE("C:\Users\Max\Documents\GitHub\Ozon_upload\barcode\бирки имена\мальчики\", A27, ".pdf")</f>
        <v>C:\Users\Max\Documents\GitHub\Ozon_upload\barcode\бирки имена\мальчики\Термобирки Юрий.pdf</v>
      </c>
      <c r="E27" s="0" t="n">
        <v>0</v>
      </c>
      <c r="F27" s="0" t="n">
        <v>1</v>
      </c>
      <c r="G27" s="0" t="n">
        <v>2</v>
      </c>
      <c r="AA27" s="8"/>
      <c r="AO27" s="0" t="s">
        <v>58</v>
      </c>
    </row>
    <row r="28" customFormat="false" ht="12.8" hidden="false" customHeight="false" outlineLevel="0" collapsed="false">
      <c r="A28" s="11" t="s">
        <v>107</v>
      </c>
      <c r="B28" s="0" t="s">
        <v>108</v>
      </c>
      <c r="D28" s="0" t="str">
        <f aca="false">CONCATENATE("C:\Users\Max\Documents\GitHub\Ozon_upload\barcode\бирки имена\мальчики\", A28, ".pdf")</f>
        <v>C:\Users\Max\Documents\GitHub\Ozon_upload\barcode\бирки имена\мальчики\Термобирки Олег.pdf</v>
      </c>
      <c r="E28" s="0" t="n">
        <v>0</v>
      </c>
      <c r="F28" s="0" t="n">
        <v>1</v>
      </c>
      <c r="G28" s="0" t="n">
        <v>2</v>
      </c>
      <c r="AA28" s="8"/>
      <c r="AO28" s="0" t="s">
        <v>58</v>
      </c>
    </row>
    <row r="29" customFormat="false" ht="12.8" hidden="false" customHeight="false" outlineLevel="0" collapsed="false">
      <c r="A29" s="11" t="s">
        <v>109</v>
      </c>
      <c r="B29" s="0" t="s">
        <v>110</v>
      </c>
      <c r="D29" s="0" t="str">
        <f aca="false">CONCATENATE("C:\Users\Max\Documents\GitHub\Ozon_upload\barcode\бирки имена\мальчики\", A29, ".pdf")</f>
        <v>C:\Users\Max\Documents\GitHub\Ozon_upload\barcode\бирки имена\мальчики\Термобирки Вячеслав.pdf</v>
      </c>
      <c r="E29" s="0" t="n">
        <v>0</v>
      </c>
      <c r="F29" s="0" t="n">
        <v>1</v>
      </c>
      <c r="G29" s="0" t="n">
        <v>2</v>
      </c>
      <c r="AA29" s="8"/>
      <c r="AO29" s="0" t="s">
        <v>58</v>
      </c>
    </row>
    <row r="30" customFormat="false" ht="12.8" hidden="false" customHeight="false" outlineLevel="0" collapsed="false">
      <c r="A30" s="11" t="s">
        <v>111</v>
      </c>
      <c r="B30" s="0" t="s">
        <v>112</v>
      </c>
      <c r="D30" s="0" t="str">
        <f aca="false">CONCATENATE("C:\Users\Max\Documents\GitHub\Ozon_upload\barcode\бирки имена\мальчики\", A30, ".pdf")</f>
        <v>C:\Users\Max\Documents\GitHub\Ozon_upload\barcode\бирки имена\мальчики\Термобирки Станислав.pdf</v>
      </c>
      <c r="E30" s="0" t="n">
        <v>0</v>
      </c>
      <c r="F30" s="0" t="n">
        <v>1</v>
      </c>
      <c r="G30" s="0" t="n">
        <v>2</v>
      </c>
      <c r="AA30" s="8"/>
      <c r="AO30" s="0" t="s">
        <v>58</v>
      </c>
    </row>
    <row r="31" customFormat="false" ht="12.8" hidden="false" customHeight="false" outlineLevel="0" collapsed="false">
      <c r="A31" s="11" t="s">
        <v>113</v>
      </c>
      <c r="B31" s="0" t="s">
        <v>114</v>
      </c>
      <c r="D31" s="0" t="str">
        <f aca="false">CONCATENATE("C:\Users\Max\Documents\GitHub\Ozon_upload\barcode\бирки имена\мальчики\", A31, ".pdf")</f>
        <v>C:\Users\Max\Documents\GitHub\Ozon_upload\barcode\бирки имена\мальчики\Термобирки Василий.pdf</v>
      </c>
      <c r="E31" s="0" t="n">
        <v>0</v>
      </c>
      <c r="F31" s="0" t="n">
        <v>1</v>
      </c>
      <c r="G31" s="0" t="n">
        <v>2</v>
      </c>
      <c r="AA31" s="8"/>
      <c r="AO31" s="0" t="s">
        <v>58</v>
      </c>
    </row>
    <row r="32" customFormat="false" ht="12.8" hidden="false" customHeight="false" outlineLevel="0" collapsed="false">
      <c r="A32" s="11" t="s">
        <v>115</v>
      </c>
      <c r="B32" s="0" t="s">
        <v>116</v>
      </c>
      <c r="D32" s="0" t="str">
        <f aca="false">CONCATENATE("C:\Users\Max\Documents\GitHub\Ozon_upload\barcode\бирки имена\мальчики\", A32, ".pdf")</f>
        <v>C:\Users\Max\Documents\GitHub\Ozon_upload\barcode\бирки имена\мальчики\Термобирки Вадим.pdf</v>
      </c>
      <c r="E32" s="0" t="n">
        <v>0</v>
      </c>
      <c r="F32" s="0" t="n">
        <v>1</v>
      </c>
      <c r="G32" s="0" t="n">
        <v>2</v>
      </c>
      <c r="AA32" s="8"/>
      <c r="AO32" s="0" t="s">
        <v>58</v>
      </c>
    </row>
    <row r="33" customFormat="false" ht="12.8" hidden="false" customHeight="false" outlineLevel="0" collapsed="false">
      <c r="A33" s="11" t="s">
        <v>117</v>
      </c>
      <c r="B33" s="0" t="s">
        <v>118</v>
      </c>
      <c r="D33" s="0" t="str">
        <f aca="false">CONCATENATE("C:\Users\Max\Documents\GitHub\Ozon_upload\barcode\бирки имена\мальчики\", A33, ".pdf")</f>
        <v>C:\Users\Max\Documents\GitHub\Ozon_upload\barcode\бирки имена\мальчики\Термобирки Макар.pdf</v>
      </c>
      <c r="E33" s="0" t="n">
        <v>0</v>
      </c>
      <c r="F33" s="0" t="n">
        <v>1</v>
      </c>
      <c r="G33" s="0" t="n">
        <v>2</v>
      </c>
      <c r="AA33" s="8"/>
      <c r="AO33" s="0" t="s">
        <v>58</v>
      </c>
    </row>
    <row r="34" customFormat="false" ht="12.8" hidden="false" customHeight="false" outlineLevel="0" collapsed="false">
      <c r="A34" s="11" t="s">
        <v>119</v>
      </c>
      <c r="B34" s="0" t="s">
        <v>120</v>
      </c>
      <c r="D34" s="0" t="str">
        <f aca="false">CONCATENATE("C:\Users\Max\Documents\GitHub\Ozon_upload\barcode\бирки имена\мальчики\", A34, ".pdf")</f>
        <v>C:\Users\Max\Documents\GitHub\Ozon_upload\barcode\бирки имена\мальчики\Термобирки Адам.pdf</v>
      </c>
      <c r="E34" s="0" t="n">
        <v>0</v>
      </c>
      <c r="F34" s="0" t="n">
        <v>1</v>
      </c>
      <c r="G34" s="0" t="n">
        <v>2</v>
      </c>
      <c r="AA34" s="8"/>
      <c r="AO34" s="0" t="s">
        <v>58</v>
      </c>
    </row>
    <row r="35" customFormat="false" ht="12.8" hidden="false" customHeight="false" outlineLevel="0" collapsed="false">
      <c r="A35" s="11" t="s">
        <v>121</v>
      </c>
      <c r="B35" s="0" t="s">
        <v>122</v>
      </c>
      <c r="D35" s="0" t="str">
        <f aca="false">CONCATENATE("C:\Users\Max\Documents\GitHub\Ozon_upload\barcode\бирки имена\мальчики\", A35, ".pdf")</f>
        <v>C:\Users\Max\Documents\GitHub\Ozon_upload\barcode\бирки имена\мальчики\Термобирки Богдан.pdf</v>
      </c>
      <c r="E35" s="0" t="n">
        <v>0</v>
      </c>
      <c r="F35" s="0" t="n">
        <v>1</v>
      </c>
      <c r="G35" s="0" t="n">
        <v>2</v>
      </c>
      <c r="AA35" s="8"/>
      <c r="AO35" s="0" t="s">
        <v>58</v>
      </c>
    </row>
    <row r="36" customFormat="false" ht="12.8" hidden="false" customHeight="false" outlineLevel="0" collapsed="false">
      <c r="A36" s="11" t="s">
        <v>123</v>
      </c>
      <c r="B36" s="0" t="s">
        <v>124</v>
      </c>
      <c r="D36" s="0" t="str">
        <f aca="false">CONCATENATE("C:\Users\Max\Documents\GitHub\Ozon_upload\barcode\бирки имена\мальчики\", A36, ".pdf")</f>
        <v>C:\Users\Max\Documents\GitHub\Ozon_upload\barcode\бирки имена\мальчики\Термобирки Платон.pdf</v>
      </c>
      <c r="E36" s="0" t="n">
        <v>0</v>
      </c>
      <c r="F36" s="0" t="n">
        <v>1</v>
      </c>
      <c r="G36" s="0" t="n">
        <v>2</v>
      </c>
      <c r="AA36" s="8"/>
      <c r="AO36" s="0" t="s">
        <v>58</v>
      </c>
    </row>
    <row r="37" customFormat="false" ht="12.8" hidden="false" customHeight="false" outlineLevel="0" collapsed="false">
      <c r="A37" s="11" t="s">
        <v>125</v>
      </c>
      <c r="B37" s="0" t="s">
        <v>126</v>
      </c>
      <c r="D37" s="0" t="str">
        <f aca="false">CONCATENATE("C:\Users\Max\Documents\GitHub\Ozon_upload\barcode\бирки имена\мальчики\", A37, ".pdf")</f>
        <v>C:\Users\Max\Documents\GitHub\Ozon_upload\barcode\бирки имена\мальчики\Термобирки Леон.pdf</v>
      </c>
      <c r="E37" s="0" t="n">
        <v>0</v>
      </c>
      <c r="F37" s="0" t="n">
        <v>1</v>
      </c>
      <c r="G37" s="0" t="n">
        <v>2</v>
      </c>
      <c r="AA37" s="8"/>
      <c r="AO37" s="0" t="s">
        <v>58</v>
      </c>
    </row>
    <row r="38" customFormat="false" ht="12.8" hidden="false" customHeight="false" outlineLevel="0" collapsed="false">
      <c r="A38" s="11" t="s">
        <v>127</v>
      </c>
      <c r="B38" s="0" t="s">
        <v>128</v>
      </c>
      <c r="D38" s="0" t="str">
        <f aca="false">CONCATENATE("C:\Users\Max\Documents\GitHub\Ozon_upload\barcode\бирки имена\мальчики\", A38, ".pdf")</f>
        <v>C:\Users\Max\Documents\GitHub\Ozon_upload\barcode\бирки имена\мальчики\Термобирки Савелий.pdf</v>
      </c>
      <c r="E38" s="0" t="n">
        <v>0</v>
      </c>
      <c r="F38" s="0" t="n">
        <v>1</v>
      </c>
      <c r="G38" s="0" t="n">
        <v>2</v>
      </c>
      <c r="AA38" s="8"/>
      <c r="AO38" s="0" t="s">
        <v>58</v>
      </c>
    </row>
    <row r="39" customFormat="false" ht="12.8" hidden="false" customHeight="false" outlineLevel="0" collapsed="false">
      <c r="A39" s="11" t="s">
        <v>129</v>
      </c>
      <c r="B39" s="0" t="s">
        <v>130</v>
      </c>
      <c r="D39" s="0" t="str">
        <f aca="false">CONCATENATE("C:\Users\Max\Documents\GitHub\Ozon_upload\barcode\бирки имена\мальчики\", A39, ".pdf")</f>
        <v>C:\Users\Max\Documents\GitHub\Ozon_upload\barcode\бирки имена\мальчики\Термобирки Демид.pdf</v>
      </c>
      <c r="E39" s="0" t="n">
        <v>0</v>
      </c>
      <c r="F39" s="0" t="n">
        <v>1</v>
      </c>
      <c r="G39" s="0" t="n">
        <v>2</v>
      </c>
      <c r="AA39" s="8"/>
      <c r="AO39" s="0" t="s">
        <v>58</v>
      </c>
    </row>
    <row r="40" customFormat="false" ht="12.8" hidden="false" customHeight="false" outlineLevel="0" collapsed="false">
      <c r="A40" s="11" t="s">
        <v>131</v>
      </c>
      <c r="B40" s="0" t="s">
        <v>132</v>
      </c>
      <c r="D40" s="0" t="str">
        <f aca="false">CONCATENATE("C:\Users\Max\Documents\GitHub\Ozon_upload\barcode\бирки имена\мальчики\", A40, ".pdf")</f>
        <v>C:\Users\Max\Documents\GitHub\Ozon_upload\barcode\бирки имена\мальчики\Термобирки Лука.pdf</v>
      </c>
      <c r="E40" s="0" t="n">
        <v>0</v>
      </c>
      <c r="F40" s="0" t="n">
        <v>1</v>
      </c>
      <c r="G40" s="0" t="n">
        <v>2</v>
      </c>
      <c r="AA40" s="8"/>
      <c r="AO40" s="0" t="s">
        <v>58</v>
      </c>
    </row>
    <row r="41" customFormat="false" ht="12.8" hidden="false" customHeight="false" outlineLevel="0" collapsed="false">
      <c r="A41" s="11" t="s">
        <v>133</v>
      </c>
      <c r="B41" s="0" t="s">
        <v>134</v>
      </c>
      <c r="D41" s="0" t="str">
        <f aca="false">CONCATENATE("C:\Users\Max\Documents\GitHub\Ozon_upload\barcode\бирки имена\мальчики\", A41, ".pdf")</f>
        <v>C:\Users\Max\Documents\GitHub\Ozon_upload\barcode\бирки имена\мальчики\Термобирки Савва.pdf</v>
      </c>
      <c r="E41" s="0" t="n">
        <v>0</v>
      </c>
      <c r="F41" s="0" t="n">
        <v>1</v>
      </c>
      <c r="G41" s="0" t="n">
        <v>2</v>
      </c>
      <c r="AA41" s="8"/>
      <c r="AO41" s="0" t="s">
        <v>58</v>
      </c>
    </row>
    <row r="42" customFormat="false" ht="12.8" hidden="false" customHeight="false" outlineLevel="0" collapsed="false">
      <c r="A42" s="11" t="s">
        <v>135</v>
      </c>
      <c r="B42" s="0" t="s">
        <v>136</v>
      </c>
      <c r="D42" s="0" t="str">
        <f aca="false">CONCATENATE("C:\Users\Max\Documents\GitHub\Ozon_upload\barcode\бирки имена\мальчики\", A42, ".pdf")</f>
        <v>C:\Users\Max\Documents\GitHub\Ozon_upload\barcode\бирки имена\мальчики\Термобирки Мирослав.pdf</v>
      </c>
      <c r="E42" s="0" t="n">
        <v>0</v>
      </c>
      <c r="F42" s="0" t="n">
        <v>1</v>
      </c>
      <c r="G42" s="0" t="n">
        <v>2</v>
      </c>
      <c r="AA42" s="8"/>
      <c r="AO42" s="0" t="s">
        <v>58</v>
      </c>
    </row>
    <row r="43" customFormat="false" ht="12.8" hidden="false" customHeight="false" outlineLevel="0" collapsed="false">
      <c r="A43" s="11" t="s">
        <v>137</v>
      </c>
      <c r="B43" s="0" t="s">
        <v>138</v>
      </c>
      <c r="D43" s="0" t="str">
        <f aca="false">CONCATENATE("C:\Users\Max\Documents\GitHub\Ozon_upload\barcode\бирки имена\девочки\", A43, ".pdf")</f>
        <v>C:\Users\Max\Documents\GitHub\Ozon_upload\barcode\бирки имена\девочки\Термобирки София.pdf</v>
      </c>
      <c r="E43" s="0" t="n">
        <v>0</v>
      </c>
      <c r="F43" s="0" t="n">
        <v>1</v>
      </c>
      <c r="G43" s="0" t="n">
        <v>2</v>
      </c>
      <c r="AA43" s="8"/>
      <c r="AO43" s="0" t="s">
        <v>58</v>
      </c>
    </row>
    <row r="44" customFormat="false" ht="12.8" hidden="false" customHeight="false" outlineLevel="0" collapsed="false">
      <c r="A44" s="11" t="s">
        <v>139</v>
      </c>
      <c r="B44" s="0" t="s">
        <v>140</v>
      </c>
      <c r="D44" s="0" t="str">
        <f aca="false">CONCATENATE("C:\Users\Max\Documents\GitHub\Ozon_upload\barcode\бирки имена\девочки\", A44, ".pdf")</f>
        <v>C:\Users\Max\Documents\GitHub\Ozon_upload\barcode\бирки имена\девочки\Термобирки Анна.pdf</v>
      </c>
      <c r="E44" s="0" t="n">
        <v>0</v>
      </c>
      <c r="F44" s="0" t="n">
        <v>1</v>
      </c>
      <c r="G44" s="0" t="n">
        <v>2</v>
      </c>
      <c r="AA44" s="8"/>
      <c r="AO44" s="0" t="s">
        <v>58</v>
      </c>
    </row>
    <row r="45" customFormat="false" ht="12.8" hidden="false" customHeight="false" outlineLevel="0" collapsed="false">
      <c r="A45" s="11" t="s">
        <v>141</v>
      </c>
      <c r="B45" s="0" t="s">
        <v>142</v>
      </c>
      <c r="D45" s="0" t="str">
        <f aca="false">CONCATENATE("C:\Users\Max\Documents\GitHub\Ozon_upload\barcode\бирки имена\девочки\", A45, ".pdf")</f>
        <v>C:\Users\Max\Documents\GitHub\Ozon_upload\barcode\бирки имена\девочки\Термобирки Мария.pdf</v>
      </c>
      <c r="E45" s="0" t="n">
        <v>0</v>
      </c>
      <c r="F45" s="0" t="n">
        <v>1</v>
      </c>
      <c r="G45" s="0" t="n">
        <v>2</v>
      </c>
      <c r="AA45" s="8"/>
      <c r="AO45" s="0" t="s">
        <v>58</v>
      </c>
    </row>
    <row r="46" customFormat="false" ht="12.8" hidden="false" customHeight="false" outlineLevel="0" collapsed="false">
      <c r="A46" s="11" t="s">
        <v>143</v>
      </c>
      <c r="B46" s="0" t="s">
        <v>144</v>
      </c>
      <c r="D46" s="0" t="str">
        <f aca="false">CONCATENATE("C:\Users\Max\Documents\GitHub\Ozon_upload\barcode\бирки имена\девочки\", A46, ".pdf")</f>
        <v>C:\Users\Max\Documents\GitHub\Ozon_upload\barcode\бирки имена\девочки\Термобирки Ева.pdf</v>
      </c>
      <c r="E46" s="0" t="n">
        <v>0</v>
      </c>
      <c r="F46" s="0" t="n">
        <v>1</v>
      </c>
      <c r="G46" s="0" t="n">
        <v>2</v>
      </c>
      <c r="AA46" s="8"/>
      <c r="AO46" s="0" t="s">
        <v>58</v>
      </c>
    </row>
    <row r="47" customFormat="false" ht="12.8" hidden="false" customHeight="false" outlineLevel="0" collapsed="false">
      <c r="A47" s="11" t="s">
        <v>145</v>
      </c>
      <c r="B47" s="0" t="s">
        <v>146</v>
      </c>
      <c r="D47" s="0" t="str">
        <f aca="false">CONCATENATE("C:\Users\Max\Documents\GitHub\Ozon_upload\barcode\бирки имена\девочки\", A47, ".pdf")</f>
        <v>C:\Users\Max\Documents\GitHub\Ozon_upload\barcode\бирки имена\девочки\Термобирки Алиса.pdf</v>
      </c>
      <c r="E47" s="0" t="n">
        <v>0</v>
      </c>
      <c r="F47" s="0" t="n">
        <v>1</v>
      </c>
      <c r="G47" s="0" t="n">
        <v>2</v>
      </c>
      <c r="AO47" s="0" t="s">
        <v>58</v>
      </c>
    </row>
    <row r="48" customFormat="false" ht="12.8" hidden="false" customHeight="false" outlineLevel="0" collapsed="false">
      <c r="A48" s="11" t="s">
        <v>147</v>
      </c>
      <c r="B48" s="0" t="s">
        <v>148</v>
      </c>
      <c r="D48" s="0" t="str">
        <f aca="false">CONCATENATE("C:\Users\Max\Documents\GitHub\Ozon_upload\barcode\бирки имена\девочки\", A48, ".pdf")</f>
        <v>C:\Users\Max\Documents\GitHub\Ozon_upload\barcode\бирки имена\девочки\Термобирки Есения.pdf</v>
      </c>
      <c r="E48" s="0" t="n">
        <v>0</v>
      </c>
      <c r="F48" s="0" t="n">
        <v>1</v>
      </c>
      <c r="G48" s="0" t="n">
        <v>2</v>
      </c>
      <c r="AO48" s="0" t="s">
        <v>58</v>
      </c>
    </row>
    <row r="49" customFormat="false" ht="12.8" hidden="false" customHeight="false" outlineLevel="0" collapsed="false">
      <c r="A49" s="11" t="s">
        <v>149</v>
      </c>
      <c r="B49" s="0" t="s">
        <v>150</v>
      </c>
      <c r="D49" s="0" t="str">
        <f aca="false">CONCATENATE("C:\Users\Max\Documents\GitHub\Ozon_upload\barcode\бирки имена\девочки\", A49, ".pdf")</f>
        <v>C:\Users\Max\Documents\GitHub\Ozon_upload\barcode\бирки имена\девочки\Термобирки Екатерина.pdf</v>
      </c>
      <c r="E49" s="0" t="n">
        <v>0</v>
      </c>
      <c r="F49" s="0" t="n">
        <v>1</v>
      </c>
      <c r="G49" s="0" t="n">
        <v>2</v>
      </c>
      <c r="AO49" s="0" t="s">
        <v>58</v>
      </c>
    </row>
    <row r="50" customFormat="false" ht="12.8" hidden="false" customHeight="false" outlineLevel="0" collapsed="false">
      <c r="A50" s="11" t="s">
        <v>151</v>
      </c>
      <c r="B50" s="0" t="s">
        <v>152</v>
      </c>
      <c r="D50" s="0" t="str">
        <f aca="false">CONCATENATE("C:\Users\Max\Documents\GitHub\Ozon_upload\barcode\бирки имена\девочки\", A50, ".pdf")</f>
        <v>C:\Users\Max\Documents\GitHub\Ozon_upload\barcode\бирки имена\девочки\Термобирки Светлана.pdf</v>
      </c>
      <c r="E50" s="0" t="n">
        <v>0</v>
      </c>
      <c r="F50" s="0" t="n">
        <v>1</v>
      </c>
      <c r="G50" s="0" t="n">
        <v>2</v>
      </c>
      <c r="AO50" s="0" t="s">
        <v>58</v>
      </c>
    </row>
    <row r="51" customFormat="false" ht="12.8" hidden="false" customHeight="false" outlineLevel="0" collapsed="false">
      <c r="A51" s="11" t="s">
        <v>153</v>
      </c>
      <c r="B51" s="0" t="s">
        <v>154</v>
      </c>
      <c r="D51" s="0" t="str">
        <f aca="false">CONCATENATE("C:\Users\Max\Documents\GitHub\Ozon_upload\barcode\бирки имена\девочки\", A51, ".pdf")</f>
        <v>C:\Users\Max\Documents\GitHub\Ozon_upload\barcode\бирки имена\девочки\Термобирки Полина.pdf</v>
      </c>
      <c r="E51" s="0" t="n">
        <v>0</v>
      </c>
      <c r="F51" s="0" t="n">
        <v>1</v>
      </c>
      <c r="G51" s="0" t="n">
        <v>2</v>
      </c>
      <c r="AO51" s="0" t="s">
        <v>58</v>
      </c>
    </row>
    <row r="52" customFormat="false" ht="12.8" hidden="false" customHeight="false" outlineLevel="0" collapsed="false">
      <c r="A52" s="11" t="s">
        <v>155</v>
      </c>
      <c r="B52" s="0" t="s">
        <v>156</v>
      </c>
      <c r="D52" s="0" t="str">
        <f aca="false">CONCATENATE("C:\Users\Max\Documents\GitHub\Ozon_upload\barcode\бирки имена\девочки\", A52, ".pdf")</f>
        <v>C:\Users\Max\Documents\GitHub\Ozon_upload\barcode\бирки имена\девочки\Термобирки Оливия.pdf</v>
      </c>
      <c r="E52" s="0" t="n">
        <v>0</v>
      </c>
      <c r="F52" s="0" t="n">
        <v>1</v>
      </c>
      <c r="G52" s="0" t="n">
        <v>2</v>
      </c>
      <c r="AO52" s="0" t="s">
        <v>58</v>
      </c>
    </row>
    <row r="53" customFormat="false" ht="12.8" hidden="false" customHeight="false" outlineLevel="0" collapsed="false">
      <c r="A53" s="11" t="s">
        <v>157</v>
      </c>
      <c r="B53" s="0" t="s">
        <v>158</v>
      </c>
      <c r="D53" s="0" t="str">
        <f aca="false">CONCATENATE("C:\Users\Max\Documents\GitHub\Ozon_upload\barcode\бирки имена\девочки\", A53, ".pdf")</f>
        <v>C:\Users\Max\Documents\GitHub\Ozon_upload\barcode\бирки имена\девочки\Термобирки Агата.pdf</v>
      </c>
      <c r="E53" s="0" t="n">
        <v>0</v>
      </c>
      <c r="F53" s="0" t="n">
        <v>1</v>
      </c>
      <c r="G53" s="0" t="n">
        <v>2</v>
      </c>
      <c r="AO53" s="0" t="s">
        <v>58</v>
      </c>
    </row>
    <row r="54" customFormat="false" ht="12.8" hidden="false" customHeight="false" outlineLevel="0" collapsed="false">
      <c r="A54" s="11" t="s">
        <v>159</v>
      </c>
      <c r="B54" s="0" t="s">
        <v>160</v>
      </c>
      <c r="D54" s="0" t="str">
        <f aca="false">CONCATENATE("C:\Users\Max\Documents\GitHub\Ozon_upload\barcode\бирки имена\девочки\", A54, ".pdf")</f>
        <v>C:\Users\Max\Documents\GitHub\Ozon_upload\barcode\бирки имена\девочки\Термобирки Милана.pdf</v>
      </c>
      <c r="E54" s="0" t="n">
        <v>0</v>
      </c>
      <c r="F54" s="0" t="n">
        <v>1</v>
      </c>
      <c r="G54" s="0" t="n">
        <v>2</v>
      </c>
      <c r="AO54" s="0" t="s">
        <v>58</v>
      </c>
    </row>
    <row r="55" customFormat="false" ht="12.8" hidden="false" customHeight="false" outlineLevel="0" collapsed="false">
      <c r="A55" s="11" t="s">
        <v>161</v>
      </c>
      <c r="B55" s="0" t="s">
        <v>162</v>
      </c>
      <c r="D55" s="0" t="str">
        <f aca="false">CONCATENATE("C:\Users\Max\Documents\GitHub\Ozon_upload\barcode\бирки имена\девочки\", A55, ".pdf")</f>
        <v>C:\Users\Max\Documents\GitHub\Ozon_upload\barcode\бирки имена\девочки\Термобирки Амалия.pdf</v>
      </c>
      <c r="E55" s="0" t="n">
        <v>0</v>
      </c>
      <c r="F55" s="0" t="n">
        <v>1</v>
      </c>
      <c r="G55" s="0" t="n">
        <v>2</v>
      </c>
      <c r="AO55" s="0" t="s">
        <v>58</v>
      </c>
    </row>
    <row r="56" customFormat="false" ht="12.8" hidden="false" customHeight="false" outlineLevel="0" collapsed="false">
      <c r="A56" s="11" t="s">
        <v>163</v>
      </c>
      <c r="B56" s="0" t="s">
        <v>164</v>
      </c>
      <c r="D56" s="0" t="str">
        <f aca="false">CONCATENATE("C:\Users\Max\Documents\GitHub\Ozon_upload\barcode\бирки имена\девочки\", A56, ".pdf")</f>
        <v>C:\Users\Max\Documents\GitHub\Ozon_upload\barcode\бирки имена\девочки\Термобирки Виктория.pdf</v>
      </c>
      <c r="E56" s="0" t="n">
        <v>0</v>
      </c>
      <c r="F56" s="0" t="n">
        <v>1</v>
      </c>
      <c r="G56" s="0" t="n">
        <v>2</v>
      </c>
      <c r="AO56" s="0" t="s">
        <v>58</v>
      </c>
    </row>
    <row r="57" customFormat="false" ht="12.8" hidden="false" customHeight="false" outlineLevel="0" collapsed="false">
      <c r="A57" s="11" t="s">
        <v>165</v>
      </c>
      <c r="B57" s="0" t="s">
        <v>166</v>
      </c>
      <c r="D57" s="0" t="str">
        <f aca="false">CONCATENATE("C:\Users\Max\Documents\GitHub\Ozon_upload\barcode\бирки имена\девочки\", A57, ".pdf")</f>
        <v>C:\Users\Max\Documents\GitHub\Ozon_upload\barcode\бирки имена\девочки\Термобирки Ясмина.pdf</v>
      </c>
      <c r="E57" s="0" t="n">
        <v>0</v>
      </c>
      <c r="F57" s="0" t="n">
        <v>1</v>
      </c>
      <c r="G57" s="0" t="n">
        <v>2</v>
      </c>
      <c r="AO57" s="0" t="s">
        <v>58</v>
      </c>
    </row>
    <row r="58" customFormat="false" ht="12.8" hidden="false" customHeight="false" outlineLevel="0" collapsed="false">
      <c r="A58" s="11" t="s">
        <v>167</v>
      </c>
      <c r="B58" s="0" t="s">
        <v>168</v>
      </c>
      <c r="D58" s="0" t="str">
        <f aca="false">CONCATENATE("C:\Users\Max\Documents\GitHub\Ozon_upload\barcode\бирки имена\девочки\", A58, ".pdf")</f>
        <v>C:\Users\Max\Documents\GitHub\Ozon_upload\barcode\бирки имена\девочки\Термобирки Дарья.pdf</v>
      </c>
      <c r="E58" s="0" t="n">
        <v>0</v>
      </c>
      <c r="F58" s="0" t="n">
        <v>1</v>
      </c>
      <c r="G58" s="0" t="n">
        <v>2</v>
      </c>
      <c r="AO58" s="0" t="s">
        <v>58</v>
      </c>
    </row>
    <row r="59" customFormat="false" ht="12.8" hidden="false" customHeight="false" outlineLevel="0" collapsed="false">
      <c r="A59" s="11" t="s">
        <v>169</v>
      </c>
      <c r="B59" s="0" t="s">
        <v>170</v>
      </c>
      <c r="D59" s="0" t="str">
        <f aca="false">CONCATENATE("C:\Users\Max\Documents\GitHub\Ozon_upload\barcode\бирки имена\девочки\", A59, ".pdf")</f>
        <v>C:\Users\Max\Documents\GitHub\Ozon_upload\barcode\бирки имена\девочки\Термобирки Александра.pdf</v>
      </c>
      <c r="E59" s="0" t="n">
        <v>0</v>
      </c>
      <c r="F59" s="0" t="n">
        <v>1</v>
      </c>
      <c r="G59" s="0" t="n">
        <v>2</v>
      </c>
      <c r="AO59" s="0" t="s">
        <v>58</v>
      </c>
    </row>
    <row r="60" customFormat="false" ht="12.8" hidden="false" customHeight="false" outlineLevel="0" collapsed="false">
      <c r="A60" s="11" t="s">
        <v>171</v>
      </c>
      <c r="B60" s="0" t="s">
        <v>172</v>
      </c>
      <c r="D60" s="0" t="str">
        <f aca="false">CONCATENATE("C:\Users\Max\Documents\GitHub\Ozon_upload\barcode\бирки имена\девочки\", A60, ".pdf")</f>
        <v>C:\Users\Max\Documents\GitHub\Ozon_upload\barcode\бирки имена\девочки\Термобирки Любовь.pdf</v>
      </c>
      <c r="E60" s="0" t="n">
        <v>0</v>
      </c>
      <c r="F60" s="0" t="n">
        <v>1</v>
      </c>
      <c r="G60" s="0" t="n">
        <v>2</v>
      </c>
      <c r="AO60" s="0" t="s">
        <v>58</v>
      </c>
    </row>
    <row r="61" customFormat="false" ht="12.8" hidden="false" customHeight="false" outlineLevel="0" collapsed="false">
      <c r="A61" s="11" t="s">
        <v>173</v>
      </c>
      <c r="B61" s="0" t="s">
        <v>174</v>
      </c>
      <c r="D61" s="0" t="str">
        <f aca="false">CONCATENATE("C:\Users\Max\Documents\GitHub\Ozon_upload\barcode\бирки имена\девочки\", A61, ".pdf")</f>
        <v>C:\Users\Max\Documents\GitHub\Ozon_upload\barcode\бирки имена\девочки\Термобирки Ольга.pdf</v>
      </c>
      <c r="E61" s="0" t="n">
        <v>0</v>
      </c>
      <c r="F61" s="0" t="n">
        <v>1</v>
      </c>
      <c r="G61" s="0" t="n">
        <v>2</v>
      </c>
      <c r="AO61" s="0" t="s">
        <v>58</v>
      </c>
    </row>
    <row r="62" customFormat="false" ht="12.8" hidden="false" customHeight="false" outlineLevel="0" collapsed="false">
      <c r="A62" s="11" t="s">
        <v>175</v>
      </c>
      <c r="B62" s="0" t="s">
        <v>176</v>
      </c>
      <c r="D62" s="0" t="str">
        <f aca="false">CONCATENATE("C:\Users\Max\Documents\GitHub\Ozon_upload\barcode\бирки имена\девочки\", A62, ".pdf")</f>
        <v>C:\Users\Max\Documents\GitHub\Ozon_upload\barcode\бирки имена\девочки\Термобирки Татьяна.pdf</v>
      </c>
      <c r="E62" s="0" t="n">
        <v>0</v>
      </c>
      <c r="F62" s="0" t="n">
        <v>1</v>
      </c>
      <c r="G62" s="0" t="n">
        <v>2</v>
      </c>
      <c r="AO62" s="0" t="s">
        <v>58</v>
      </c>
    </row>
    <row r="63" customFormat="false" ht="12.8" hidden="false" customHeight="false" outlineLevel="0" collapsed="false">
      <c r="A63" s="11" t="s">
        <v>177</v>
      </c>
      <c r="B63" s="0" t="s">
        <v>178</v>
      </c>
      <c r="D63" s="0" t="str">
        <f aca="false">CONCATENATE("C:\Users\Max\Documents\GitHub\Ozon_upload\barcode\бирки имена\девочки\", A63, ".pdf")</f>
        <v>C:\Users\Max\Documents\GitHub\Ozon_upload\barcode\бирки имена\девочки\Термобирки Аврора.pdf</v>
      </c>
      <c r="E63" s="0" t="n">
        <v>0</v>
      </c>
      <c r="F63" s="0" t="n">
        <v>1</v>
      </c>
      <c r="G63" s="0" t="n">
        <v>2</v>
      </c>
      <c r="AO63" s="0" t="s">
        <v>58</v>
      </c>
    </row>
    <row r="64" customFormat="false" ht="12.8" hidden="false" customHeight="false" outlineLevel="0" collapsed="false">
      <c r="A64" s="11" t="s">
        <v>179</v>
      </c>
      <c r="B64" s="0" t="s">
        <v>180</v>
      </c>
      <c r="D64" s="0" t="str">
        <f aca="false">CONCATENATE("C:\Users\Max\Documents\GitHub\Ozon_upload\barcode\бирки имена\девочки\", A64, ".pdf")</f>
        <v>C:\Users\Max\Documents\GitHub\Ozon_upload\barcode\бирки имена\девочки\Термобирки Ксения.pdf</v>
      </c>
      <c r="E64" s="0" t="n">
        <v>0</v>
      </c>
      <c r="F64" s="0" t="n">
        <v>1</v>
      </c>
      <c r="G64" s="0" t="n">
        <v>2</v>
      </c>
      <c r="AO64" s="0" t="s">
        <v>58</v>
      </c>
    </row>
    <row r="65" customFormat="false" ht="12.8" hidden="false" customHeight="false" outlineLevel="0" collapsed="false">
      <c r="A65" s="11" t="s">
        <v>181</v>
      </c>
      <c r="B65" s="0" t="s">
        <v>182</v>
      </c>
      <c r="D65" s="0" t="str">
        <f aca="false">CONCATENATE("C:\Users\Max\Documents\GitHub\Ozon_upload\barcode\бирки имена\девочки\", A65, ".pdf")</f>
        <v>C:\Users\Max\Documents\GitHub\Ozon_upload\barcode\бирки имена\девочки\Термобирки Варвара.pdf</v>
      </c>
      <c r="E65" s="0" t="n">
        <v>0</v>
      </c>
      <c r="F65" s="0" t="n">
        <v>1</v>
      </c>
      <c r="G65" s="0" t="n">
        <v>2</v>
      </c>
      <c r="AO65" s="0" t="s">
        <v>58</v>
      </c>
    </row>
    <row r="66" customFormat="false" ht="12.8" hidden="false" customHeight="false" outlineLevel="0" collapsed="false">
      <c r="A66" s="11" t="s">
        <v>183</v>
      </c>
      <c r="B66" s="0" t="s">
        <v>184</v>
      </c>
      <c r="D66" s="0" t="str">
        <f aca="false">CONCATENATE("C:\Users\Max\Documents\GitHub\Ozon_upload\barcode\бирки имена\девочки\", A66, ".pdf")</f>
        <v>C:\Users\Max\Documents\GitHub\Ozon_upload\barcode\бирки имена\девочки\Термобирки Наталья.pdf</v>
      </c>
      <c r="E66" s="0" t="n">
        <v>0</v>
      </c>
      <c r="F66" s="0" t="n">
        <v>1</v>
      </c>
      <c r="G66" s="0" t="n">
        <v>2</v>
      </c>
      <c r="AO66" s="0" t="s">
        <v>58</v>
      </c>
    </row>
    <row r="67" customFormat="false" ht="12.8" hidden="false" customHeight="false" outlineLevel="0" collapsed="false">
      <c r="A67" s="11" t="s">
        <v>185</v>
      </c>
      <c r="B67" s="0" t="s">
        <v>186</v>
      </c>
      <c r="D67" s="0" t="str">
        <f aca="false">CONCATENATE("C:\Users\Max\Documents\GitHub\Ozon_upload\barcode\бирки имена\девочки\", A67, ".pdf")</f>
        <v>C:\Users\Max\Documents\GitHub\Ozon_upload\barcode\бирки имена\девочки\Термобирки Анастасия.pdf</v>
      </c>
      <c r="E67" s="0" t="n">
        <v>0</v>
      </c>
      <c r="F67" s="0" t="n">
        <v>1</v>
      </c>
      <c r="G67" s="0" t="n">
        <v>2</v>
      </c>
      <c r="AO67" s="0" t="s">
        <v>58</v>
      </c>
    </row>
    <row r="68" customFormat="false" ht="12.8" hidden="false" customHeight="false" outlineLevel="0" collapsed="false">
      <c r="A68" s="11" t="s">
        <v>187</v>
      </c>
      <c r="B68" s="0" t="s">
        <v>188</v>
      </c>
      <c r="D68" s="0" t="str">
        <f aca="false">CONCATENATE("C:\Users\Max\Documents\GitHub\Ozon_upload\barcode\бирки имена\девочки\", A68, ".pdf")</f>
        <v>C:\Users\Max\Documents\GitHub\Ozon_upload\barcode\бирки имена\девочки\Термобирки Марина.pdf</v>
      </c>
      <c r="E68" s="0" t="n">
        <v>0</v>
      </c>
      <c r="F68" s="0" t="n">
        <v>1</v>
      </c>
      <c r="G68" s="0" t="n">
        <v>2</v>
      </c>
      <c r="AO68" s="0" t="s">
        <v>58</v>
      </c>
    </row>
    <row r="69" customFormat="false" ht="12.8" hidden="false" customHeight="false" outlineLevel="0" collapsed="false">
      <c r="A69" s="11" t="s">
        <v>189</v>
      </c>
      <c r="B69" s="0" t="s">
        <v>190</v>
      </c>
      <c r="D69" s="0" t="str">
        <f aca="false">CONCATENATE("C:\Users\Max\Documents\GitHub\Ozon_upload\barcode\бирки имена\девочки\", A69, ".pdf")</f>
        <v>C:\Users\Max\Documents\GitHub\Ozon_upload\barcode\бирки имена\девочки\Термобирки Елена.pdf</v>
      </c>
      <c r="E69" s="0" t="n">
        <v>0</v>
      </c>
      <c r="F69" s="0" t="n">
        <v>1</v>
      </c>
      <c r="G69" s="0" t="n">
        <v>2</v>
      </c>
      <c r="AO69" s="0" t="s">
        <v>58</v>
      </c>
    </row>
    <row r="70" customFormat="false" ht="12.8" hidden="false" customHeight="false" outlineLevel="0" collapsed="false">
      <c r="A70" s="11" t="s">
        <v>191</v>
      </c>
      <c r="B70" s="0" t="s">
        <v>192</v>
      </c>
      <c r="D70" s="0" t="str">
        <f aca="false">CONCATENATE("C:\Users\Max\Documents\GitHub\Ozon_upload\barcode\бирки имена\девочки\", A70, ".pdf")</f>
        <v>C:\Users\Max\Documents\GitHub\Ozon_upload\barcode\бирки имена\девочки\Термобирки Надежда.pdf</v>
      </c>
      <c r="E70" s="0" t="n">
        <v>0</v>
      </c>
      <c r="F70" s="0" t="n">
        <v>1</v>
      </c>
      <c r="G70" s="0" t="n">
        <v>2</v>
      </c>
      <c r="AO70" s="0" t="s">
        <v>58</v>
      </c>
    </row>
    <row r="71" customFormat="false" ht="12.8" hidden="false" customHeight="false" outlineLevel="0" collapsed="false">
      <c r="A71" s="11" t="s">
        <v>193</v>
      </c>
      <c r="B71" s="0" t="s">
        <v>194</v>
      </c>
      <c r="D71" s="0" t="str">
        <f aca="false">CONCATENATE("C:\Users\Max\Documents\GitHub\Ozon_upload\barcode\бирки имена\девочки\", A71, ".pdf")</f>
        <v>C:\Users\Max\Documents\GitHub\Ozon_upload\barcode\бирки имена\девочки\Термобирки Эмилия.pdf</v>
      </c>
      <c r="E71" s="0" t="n">
        <v>0</v>
      </c>
      <c r="F71" s="0" t="n">
        <v>1</v>
      </c>
      <c r="G71" s="0" t="n">
        <v>2</v>
      </c>
      <c r="AO71" s="0" t="s">
        <v>58</v>
      </c>
    </row>
    <row r="72" customFormat="false" ht="12.8" hidden="false" customHeight="false" outlineLevel="0" collapsed="false">
      <c r="A72" s="11" t="s">
        <v>195</v>
      </c>
      <c r="B72" s="0" t="s">
        <v>196</v>
      </c>
      <c r="D72" s="0" t="str">
        <f aca="false">CONCATENATE("C:\Users\Max\Documents\GitHub\Ozon_upload\barcode\бирки имена\девочки\", A72, ".pdf")</f>
        <v>C:\Users\Max\Documents\GitHub\Ozon_upload\barcode\бирки имена\девочки\Термобирки Арина.pdf</v>
      </c>
      <c r="E72" s="0" t="n">
        <v>0</v>
      </c>
      <c r="F72" s="0" t="n">
        <v>1</v>
      </c>
      <c r="G72" s="0" t="n">
        <v>2</v>
      </c>
      <c r="AO72" s="0" t="s">
        <v>58</v>
      </c>
    </row>
    <row r="73" customFormat="false" ht="12.8" hidden="false" customHeight="false" outlineLevel="0" collapsed="false">
      <c r="A73" s="11" t="s">
        <v>197</v>
      </c>
      <c r="B73" s="0" t="s">
        <v>198</v>
      </c>
      <c r="D73" s="0" t="str">
        <f aca="false">CONCATENATE("C:\Users\Max\Documents\GitHub\Ozon_upload\barcode\бирки имена\девочки\", A73, ".pdf")</f>
        <v>C:\Users\Max\Documents\GitHub\Ozon_upload\barcode\бирки имена\девочки\Термобирки Мирослава.pdf</v>
      </c>
      <c r="E73" s="0" t="n">
        <v>0</v>
      </c>
      <c r="F73" s="0" t="n">
        <v>1</v>
      </c>
      <c r="G73" s="0" t="n">
        <v>2</v>
      </c>
      <c r="AO73" s="0" t="s">
        <v>58</v>
      </c>
    </row>
    <row r="74" customFormat="false" ht="12.8" hidden="false" customHeight="false" outlineLevel="0" collapsed="false">
      <c r="A74" s="11" t="s">
        <v>199</v>
      </c>
      <c r="B74" s="0" t="s">
        <v>200</v>
      </c>
      <c r="D74" s="0" t="str">
        <f aca="false">CONCATENATE("C:\Users\Max\Documents\GitHub\Ozon_upload\barcode\бирки имена\девочки\", A74, ".pdf")</f>
        <v>C:\Users\Max\Documents\GitHub\Ozon_upload\barcode\бирки имена\девочки\Термобирки Ирина.pdf</v>
      </c>
      <c r="E74" s="0" t="n">
        <v>0</v>
      </c>
      <c r="F74" s="0" t="n">
        <v>1</v>
      </c>
      <c r="G74" s="0" t="n">
        <v>2</v>
      </c>
      <c r="AO74" s="0" t="s">
        <v>58</v>
      </c>
    </row>
    <row r="75" customFormat="false" ht="12.8" hidden="false" customHeight="false" outlineLevel="0" collapsed="false">
      <c r="A75" s="11" t="s">
        <v>201</v>
      </c>
      <c r="B75" s="0" t="s">
        <v>202</v>
      </c>
      <c r="D75" s="0" t="str">
        <f aca="false">CONCATENATE("C:\Users\Max\Documents\GitHub\Ozon_upload\barcode\бирки имена\девочки\", A75, ".pdf")</f>
        <v>C:\Users\Max\Documents\GitHub\Ozon_upload\barcode\бирки имена\девочки\Термобирки Агния.pdf</v>
      </c>
      <c r="E75" s="0" t="n">
        <v>0</v>
      </c>
      <c r="F75" s="0" t="n">
        <v>1</v>
      </c>
      <c r="G75" s="0" t="n">
        <v>2</v>
      </c>
      <c r="AO75" s="0" t="s">
        <v>58</v>
      </c>
    </row>
    <row r="76" customFormat="false" ht="12.8" hidden="false" customHeight="false" outlineLevel="0" collapsed="false">
      <c r="A76" s="11" t="s">
        <v>203</v>
      </c>
      <c r="B76" s="0" t="s">
        <v>204</v>
      </c>
      <c r="D76" s="0" t="str">
        <f aca="false">CONCATENATE("C:\Users\Max\Documents\GitHub\Ozon_upload\barcode\бирки имена\девочки\", A76, ".pdf")</f>
        <v>C:\Users\Max\Documents\GitHub\Ozon_upload\barcode\бирки имена\девочки\Термобирки Кира.pdf</v>
      </c>
      <c r="E76" s="0" t="n">
        <v>0</v>
      </c>
      <c r="F76" s="0" t="n">
        <v>1</v>
      </c>
      <c r="G76" s="0" t="n">
        <v>2</v>
      </c>
      <c r="AO76" s="0" t="s">
        <v>58</v>
      </c>
    </row>
    <row r="77" customFormat="false" ht="12.8" hidden="false" customHeight="false" outlineLevel="0" collapsed="false">
      <c r="A77" s="11" t="s">
        <v>205</v>
      </c>
      <c r="B77" s="0" t="s">
        <v>206</v>
      </c>
      <c r="D77" s="0" t="str">
        <f aca="false">CONCATENATE("C:\Users\Max\Documents\GitHub\Ozon_upload\barcode\бирки имена\девочки\", A77, ".pdf")</f>
        <v>C:\Users\Max\Documents\GitHub\Ozon_upload\barcode\бирки имена\девочки\Термобирки Вероника.pdf</v>
      </c>
      <c r="E77" s="0" t="n">
        <v>0</v>
      </c>
      <c r="F77" s="0" t="n">
        <v>1</v>
      </c>
      <c r="G77" s="0" t="n">
        <v>2</v>
      </c>
      <c r="AO77" s="0" t="s">
        <v>58</v>
      </c>
    </row>
    <row r="78" customFormat="false" ht="12.8" hidden="false" customHeight="false" outlineLevel="0" collapsed="false">
      <c r="A78" s="11" t="s">
        <v>207</v>
      </c>
      <c r="B78" s="0" t="s">
        <v>208</v>
      </c>
      <c r="D78" s="0" t="str">
        <f aca="false">CONCATENATE("C:\Users\Max\Documents\GitHub\Ozon_upload\barcode\бирки имена\девочки\", A78, ".pdf")</f>
        <v>C:\Users\Max\Documents\GitHub\Ozon_upload\barcode\бирки имена\девочки\Термобирки Василиса.pdf</v>
      </c>
      <c r="E78" s="0" t="n">
        <v>0</v>
      </c>
      <c r="F78" s="0" t="n">
        <v>1</v>
      </c>
      <c r="G78" s="0" t="n">
        <v>2</v>
      </c>
      <c r="AO78" s="0" t="s">
        <v>58</v>
      </c>
    </row>
    <row r="79" customFormat="false" ht="12.8" hidden="false" customHeight="false" outlineLevel="0" collapsed="false">
      <c r="A79" s="11" t="s">
        <v>209</v>
      </c>
      <c r="B79" s="0" t="s">
        <v>210</v>
      </c>
      <c r="D79" s="0" t="str">
        <f aca="false">CONCATENATE("C:\Users\Max\Documents\GitHub\Ozon_upload\barcode\бирки имена\девочки\", A79, ".pdf")</f>
        <v>C:\Users\Max\Documents\GitHub\Ozon_upload\barcode\бирки имена\девочки\Термобирки Елизавета.pdf</v>
      </c>
      <c r="E79" s="0" t="n">
        <v>0</v>
      </c>
      <c r="F79" s="0" t="n">
        <v>1</v>
      </c>
      <c r="G79" s="0" t="n">
        <v>2</v>
      </c>
      <c r="AO79" s="0" t="s">
        <v>58</v>
      </c>
    </row>
    <row r="80" customFormat="false" ht="12.8" hidden="false" customHeight="false" outlineLevel="0" collapsed="false">
      <c r="A80" s="11" t="s">
        <v>211</v>
      </c>
      <c r="B80" s="0" t="s">
        <v>212</v>
      </c>
      <c r="D80" s="0" t="str">
        <f aca="false">CONCATENATE("C:\Users\Max\Documents\GitHub\Ozon_upload\barcode\бирки имена\девочки\", A80, ".pdf")</f>
        <v>C:\Users\Max\Documents\GitHub\Ozon_upload\barcode\бирки имена\девочки\Термобирки Юлия.pdf</v>
      </c>
      <c r="E80" s="0" t="n">
        <v>0</v>
      </c>
      <c r="F80" s="0" t="n">
        <v>1</v>
      </c>
      <c r="G80" s="0" t="n">
        <v>2</v>
      </c>
      <c r="AO80" s="0" t="s">
        <v>58</v>
      </c>
    </row>
    <row r="81" customFormat="false" ht="12.8" hidden="false" customHeight="false" outlineLevel="0" collapsed="false">
      <c r="A81" s="11" t="s">
        <v>213</v>
      </c>
      <c r="B81" s="0" t="s">
        <v>214</v>
      </c>
      <c r="D81" s="0" t="str">
        <f aca="false">CONCATENATE("C:\Users\Max\Documents\GitHub\Ozon_upload\barcode\бирки имена\девочки\", A81, ".pdf")</f>
        <v>C:\Users\Max\Documents\GitHub\Ozon_upload\barcode\бирки имена\девочки\Термобирки Мира.pdf</v>
      </c>
      <c r="E81" s="0" t="n">
        <v>0</v>
      </c>
      <c r="F81" s="0" t="n">
        <v>1</v>
      </c>
      <c r="G81" s="0" t="n">
        <v>2</v>
      </c>
      <c r="AO81" s="0" t="s">
        <v>58</v>
      </c>
    </row>
    <row r="82" customFormat="false" ht="12.8" hidden="false" customHeight="false" outlineLevel="0" collapsed="false">
      <c r="A82" s="11" t="s">
        <v>215</v>
      </c>
      <c r="B82" s="0" t="s">
        <v>216</v>
      </c>
      <c r="D82" s="0" t="str">
        <f aca="false">CONCATENATE("C:\Users\Max\Documents\GitHub\Ozon_upload\barcode\бирки имена\девочки\", A82, ".pdf")</f>
        <v>C:\Users\Max\Documents\GitHub\Ozon_upload\barcode\бирки имена\девочки\Термобирки Аделина.pdf</v>
      </c>
      <c r="E82" s="0" t="n">
        <v>0</v>
      </c>
      <c r="F82" s="0" t="n">
        <v>1</v>
      </c>
      <c r="G82" s="0" t="n">
        <v>2</v>
      </c>
      <c r="AO82" s="0" t="s">
        <v>58</v>
      </c>
    </row>
    <row r="83" customFormat="false" ht="12.8" hidden="false" customHeight="false" outlineLevel="0" collapsed="false">
      <c r="A83" s="11" t="s">
        <v>217</v>
      </c>
      <c r="B83" s="0" t="s">
        <v>218</v>
      </c>
      <c r="D83" s="0" t="str">
        <f aca="false">CONCATENATE("C:\Users\Max\Documents\GitHub\Ozon_upload\barcode\бирки имена\мальчики\", A83, ".pdf")</f>
        <v>C:\Users\Max\Documents\GitHub\Ozon_upload\barcode\бирки имена\мальчики\Термобирки Владимир.pdf</v>
      </c>
      <c r="E83" s="0" t="n">
        <v>0</v>
      </c>
      <c r="F83" s="0" t="n">
        <v>1</v>
      </c>
      <c r="G83" s="0" t="n">
        <v>2</v>
      </c>
      <c r="AO83" s="0" t="s">
        <v>58</v>
      </c>
    </row>
    <row r="84" customFormat="false" ht="12.8" hidden="false" customHeight="false" outlineLevel="0" collapsed="false">
      <c r="A84" s="11" t="s">
        <v>219</v>
      </c>
      <c r="B84" s="0" t="s">
        <v>220</v>
      </c>
      <c r="D84" s="0" t="str">
        <f aca="false">CONCATENATE("C:\Users\Max\Documents\GitHub\Ozon_upload\barcode\бирки имена\мальчики\", A84, ".pdf")</f>
        <v>C:\Users\Max\Documents\GitHub\Ozon_upload\barcode\бирки имена\мальчики\Термобирки Ярослав.pdf</v>
      </c>
      <c r="E84" s="0" t="n">
        <v>0</v>
      </c>
      <c r="F84" s="0" t="n">
        <v>1</v>
      </c>
      <c r="G84" s="0" t="n">
        <v>2</v>
      </c>
      <c r="AO84" s="0" t="s">
        <v>58</v>
      </c>
    </row>
    <row r="85" customFormat="false" ht="12.8" hidden="false" customHeight="false" outlineLevel="0" collapsed="false">
      <c r="A85" s="11" t="s">
        <v>221</v>
      </c>
      <c r="B85" s="0" t="s">
        <v>222</v>
      </c>
      <c r="D85" s="0" t="str">
        <f aca="false">CONCATENATE("C:\Users\Max\Documents\GitHub\Ozon_upload\barcode\бирки имена\мальчики\", A85, ".pdf")</f>
        <v>C:\Users\Max\Documents\GitHub\Ozon_upload\barcode\бирки имена\мальчики\Термобирки Семён.pdf</v>
      </c>
      <c r="E85" s="0" t="n">
        <v>0</v>
      </c>
      <c r="F85" s="0" t="n">
        <v>1</v>
      </c>
      <c r="G85" s="0" t="n">
        <v>2</v>
      </c>
      <c r="AO85" s="0" t="s">
        <v>58</v>
      </c>
    </row>
    <row r="86" customFormat="false" ht="12.8" hidden="false" customHeight="false" outlineLevel="0" collapsed="false">
      <c r="A86" s="11" t="s">
        <v>223</v>
      </c>
      <c r="B86" s="0" t="s">
        <v>224</v>
      </c>
      <c r="D86" s="0" t="str">
        <f aca="false">CONCATENATE("C:\Users\Max\Documents\GitHub\Ozon_upload\barcode\бирки имена\мальчики\", A86, ".pdf")</f>
        <v>C:\Users\Max\Documents\GitHub\Ozon_upload\barcode\бирки имена\мальчики\Термобирки Сергей.pdf</v>
      </c>
      <c r="E86" s="0" t="n">
        <v>0</v>
      </c>
      <c r="F86" s="0" t="n">
        <v>1</v>
      </c>
      <c r="G86" s="0" t="n">
        <v>2</v>
      </c>
      <c r="AO86" s="0" t="s">
        <v>58</v>
      </c>
    </row>
    <row r="87" customFormat="false" ht="12.8" hidden="false" customHeight="false" outlineLevel="0" collapsed="false">
      <c r="A87" s="11" t="s">
        <v>225</v>
      </c>
      <c r="B87" s="0" t="s">
        <v>226</v>
      </c>
      <c r="D87" s="0" t="str">
        <f aca="false">CONCATENATE("C:\Users\Max\Documents\GitHub\Ozon_upload\barcode\бирки имена\мальчики\", A87, ".pdf")</f>
        <v>C:\Users\Max\Documents\GitHub\Ozon_upload\barcode\бирки имена\мальчики\Термобирки Степан.pdf</v>
      </c>
      <c r="E87" s="0" t="n">
        <v>0</v>
      </c>
      <c r="F87" s="0" t="n">
        <v>1</v>
      </c>
      <c r="G87" s="0" t="n">
        <v>2</v>
      </c>
      <c r="AO87" s="0" t="s">
        <v>58</v>
      </c>
    </row>
    <row r="88" customFormat="false" ht="12.8" hidden="false" customHeight="false" outlineLevel="0" collapsed="false">
      <c r="A88" s="11" t="s">
        <v>227</v>
      </c>
      <c r="B88" s="0" t="s">
        <v>228</v>
      </c>
      <c r="D88" s="0" t="str">
        <f aca="false">CONCATENATE("C:\Users\Max\Documents\GitHub\Ozon_upload\barcode\бирки имена\мальчики\", A88, ".pdf")</f>
        <v>C:\Users\Max\Documents\GitHub\Ozon_upload\barcode\бирки имена\мальчики\Термобирки Данил.pdf</v>
      </c>
      <c r="E88" s="0" t="n">
        <v>0</v>
      </c>
      <c r="F88" s="0" t="n">
        <v>1</v>
      </c>
      <c r="G88" s="0" t="n">
        <v>2</v>
      </c>
      <c r="AO88" s="0" t="s">
        <v>58</v>
      </c>
    </row>
    <row r="89" customFormat="false" ht="12.8" hidden="false" customHeight="false" outlineLevel="0" collapsed="false">
      <c r="A89" s="11" t="s">
        <v>229</v>
      </c>
      <c r="B89" s="0" t="s">
        <v>230</v>
      </c>
      <c r="D89" s="0" t="str">
        <f aca="false">CONCATENATE("C:\Users\Max\Documents\GitHub\Ozon_upload\barcode\Термобирки для подписи\", A89, ".pdf")</f>
        <v>C:\Users\Max\Documents\GitHub\Ozon_upload\barcode\Термобирки для подписи\Термобирки Дисней мальчики.pdf</v>
      </c>
      <c r="E89" s="0" t="str">
        <f aca="false">CONCATENATE("C:\work\baby prints\MainTop\tif\FINAL\",A89,"_img.tif")</f>
        <v>C:\work\baby prints\MainTop\tif\FINAL\Термобирки Дисней мальчики_img.tif</v>
      </c>
      <c r="F89" s="0" t="n">
        <v>1</v>
      </c>
      <c r="G89" s="0" t="n">
        <v>1</v>
      </c>
      <c r="AO89" s="0" t="s">
        <v>231</v>
      </c>
    </row>
    <row r="90" customFormat="false" ht="12.8" hidden="false" customHeight="false" outlineLevel="0" collapsed="false">
      <c r="A90" s="11" t="s">
        <v>232</v>
      </c>
      <c r="B90" s="0" t="s">
        <v>233</v>
      </c>
      <c r="D90" s="0" t="str">
        <f aca="false">CONCATENATE("C:\Users\Max\Documents\GitHub\Ozon_upload\barcode\Термобирки для подписи\", A90, ".pdf")</f>
        <v>C:\Users\Max\Documents\GitHub\Ozon_upload\barcode\Термобирки для подписи\Термобирки Дисней девочки.pdf</v>
      </c>
      <c r="E90" s="0" t="str">
        <f aca="false">CONCATENATE("C:\work\baby prints\MainTop\tif\FINAL\",A90,"_img.tif")</f>
        <v>C:\work\baby prints\MainTop\tif\FINAL\Термобирки Дисней девочки_img.tif</v>
      </c>
      <c r="F90" s="0" t="n">
        <v>1</v>
      </c>
      <c r="G90" s="0" t="n">
        <v>1</v>
      </c>
      <c r="AO90" s="0" t="s">
        <v>231</v>
      </c>
    </row>
    <row r="91" customFormat="false" ht="12.8" hidden="false" customHeight="false" outlineLevel="0" collapsed="false">
      <c r="A91" s="11" t="s">
        <v>234</v>
      </c>
      <c r="B91" s="0" t="s">
        <v>235</v>
      </c>
      <c r="D91" s="0" t="str">
        <f aca="false">CONCATENATE("C:\Users\Max\Documents\GitHub\Ozon_upload\barcode\Термобирки для подписи\", A91, ".pdf")</f>
        <v>C:\Users\Max\Documents\GitHub\Ozon_upload\barcode\Термобирки для подписи\Термобирки Спанч боб, Соник ежик.pdf</v>
      </c>
      <c r="E91" s="0" t="str">
        <f aca="false">CONCATENATE("C:\work\baby prints\MainTop\tif\FINAL\",A91,"_img.tif")</f>
        <v>C:\work\baby prints\MainTop\tif\FINAL\Термобирки Спанч боб, Соник ежик_img.tif</v>
      </c>
      <c r="F91" s="0" t="n">
        <v>1</v>
      </c>
      <c r="G91" s="0" t="n">
        <v>1</v>
      </c>
      <c r="AO91" s="0" t="s">
        <v>231</v>
      </c>
    </row>
    <row r="92" customFormat="false" ht="12.8" hidden="false" customHeight="false" outlineLevel="0" collapsed="false">
      <c r="A92" s="11" t="s">
        <v>236</v>
      </c>
      <c r="B92" s="0" t="s">
        <v>237</v>
      </c>
      <c r="D92" s="0" t="str">
        <f aca="false">CONCATENATE("C:\Users\Max\Documents\GitHub\Ozon_upload\barcode\Термобирки для подписи\", A92, ".pdf")</f>
        <v>C:\Users\Max\Documents\GitHub\Ozon_upload\barcode\Термобирки для подписи\Термобирки Котята.pdf</v>
      </c>
      <c r="E92" s="0" t="str">
        <f aca="false">CONCATENATE("C:\work\baby prints\MainTop\tif\FINAL\",A92,"_img.tif")</f>
        <v>C:\work\baby prints\MainTop\tif\FINAL\Термобирки Котята_img.tif</v>
      </c>
      <c r="F92" s="0" t="n">
        <v>1</v>
      </c>
      <c r="G92" s="0" t="n">
        <v>1</v>
      </c>
      <c r="AO92" s="0" t="s">
        <v>231</v>
      </c>
    </row>
    <row r="93" customFormat="false" ht="12.8" hidden="false" customHeight="false" outlineLevel="0" collapsed="false">
      <c r="A93" s="11" t="s">
        <v>238</v>
      </c>
      <c r="B93" s="0" t="s">
        <v>239</v>
      </c>
      <c r="D93" s="0" t="str">
        <f aca="false">CONCATENATE("C:\Users\Max\Documents\GitHub\Ozon_upload\barcode\Термобирки для подписи\", A93, ".pdf")</f>
        <v>C:\Users\Max\Documents\GitHub\Ozon_upload\barcode\Термобирки для подписи\Термобирки Человек-Паук.pdf</v>
      </c>
      <c r="E93" s="0" t="str">
        <f aca="false">CONCATENATE("C:\work\baby prints\MainTop\tif\FINAL\",A93,"_img.tif")</f>
        <v>C:\work\baby prints\MainTop\tif\FINAL\Термобирки Человек-Паук_img.tif</v>
      </c>
      <c r="F93" s="0" t="n">
        <v>1</v>
      </c>
      <c r="G93" s="0" t="n">
        <v>1</v>
      </c>
      <c r="AO93" s="0" t="s">
        <v>231</v>
      </c>
    </row>
    <row r="94" customFormat="false" ht="12.8" hidden="false" customHeight="false" outlineLevel="0" collapsed="false">
      <c r="A94" s="11" t="s">
        <v>240</v>
      </c>
      <c r="B94" s="0" t="s">
        <v>241</v>
      </c>
      <c r="D94" s="0" t="str">
        <f aca="false">CONCATENATE("C:\Users\Max\Documents\GitHub\Ozon_upload\barcode\Термобирки для подписи\", A94, ".pdf")</f>
        <v>C:\Users\Max\Documents\GitHub\Ozon_upload\barcode\Термобирки для подписи\Термобирки Щенячий патруль.pdf</v>
      </c>
      <c r="E94" s="0" t="str">
        <f aca="false">CONCATENATE("C:\work\baby prints\MainTop\tif\FINAL\",A94,"_img.tif")</f>
        <v>C:\work\baby prints\MainTop\tif\FINAL\Термобирки Щенячий патруль_img.tif</v>
      </c>
      <c r="F94" s="0" t="n">
        <v>1</v>
      </c>
      <c r="G94" s="0" t="n">
        <v>1</v>
      </c>
      <c r="AO94" s="0" t="s">
        <v>231</v>
      </c>
    </row>
    <row r="95" customFormat="false" ht="12.8" hidden="false" customHeight="false" outlineLevel="0" collapsed="false">
      <c r="A95" s="11" t="s">
        <v>242</v>
      </c>
      <c r="B95" s="0" t="s">
        <v>243</v>
      </c>
      <c r="D95" s="0" t="str">
        <f aca="false">CONCATENATE("C:\Users\Max\Documents\GitHub\Ozon_upload\barcode\Термобирки для подписи\", A95, ".pdf")</f>
        <v>C:\Users\Max\Documents\GitHub\Ozon_upload\barcode\Термобирки для подписи\Термобирки Майнкрафт.pdf</v>
      </c>
      <c r="E95" s="0" t="str">
        <f aca="false">CONCATENATE("C:\work\baby prints\MainTop\tif\FINAL\",A95,"_img.tif")</f>
        <v>C:\work\baby prints\MainTop\tif\FINAL\Термобирки Майнкрафт_img.tif</v>
      </c>
      <c r="F95" s="0" t="n">
        <v>1</v>
      </c>
      <c r="G95" s="0" t="n">
        <v>1</v>
      </c>
      <c r="AO95" s="0" t="s">
        <v>231</v>
      </c>
    </row>
    <row r="96" customFormat="false" ht="12.8" hidden="false" customHeight="false" outlineLevel="0" collapsed="false">
      <c r="A96" s="11" t="s">
        <v>244</v>
      </c>
      <c r="B96" s="0" t="s">
        <v>245</v>
      </c>
      <c r="D96" s="0" t="str">
        <f aca="false">CONCATENATE("C:\Users\Max\Documents\GitHub\Ozon_upload\barcode\Термобирки для подписи\", A96, ".pdf")</f>
        <v>C:\Users\Max\Documents\GitHub\Ozon_upload\barcode\Термобирки для подписи\Термобирки белые 30шт.pdf</v>
      </c>
      <c r="E96" s="0" t="str">
        <f aca="false">CONCATENATE("C:\work\baby prints\MainTop\tif\FINAL\",A96,"_img.tif")</f>
        <v>C:\work\baby prints\MainTop\tif\FINAL\Термобирки белые 30шт_img.tif</v>
      </c>
      <c r="F96" s="0" t="n">
        <v>1</v>
      </c>
      <c r="G96" s="0" t="n">
        <v>1</v>
      </c>
      <c r="AO96" s="0" t="s">
        <v>231</v>
      </c>
    </row>
    <row r="97" customFormat="false" ht="12.8" hidden="false" customHeight="false" outlineLevel="0" collapsed="false">
      <c r="A97" s="11" t="s">
        <v>246</v>
      </c>
      <c r="B97" s="0" t="s">
        <v>247</v>
      </c>
      <c r="D97" s="0" t="str">
        <f aca="false">CONCATENATE("C:\Users\Max\Documents\GitHub\Ozon_upload\barcode\Термобирки для подписи\", A97, ".pdf")</f>
        <v>C:\Users\Max\Documents\GitHub\Ozon_upload\barcode\Термобирки для подписи\Термобирки Хаги Ваги.pdf</v>
      </c>
      <c r="E97" s="0" t="str">
        <f aca="false">CONCATENATE("C:\work\baby prints\MainTop\tif\FINAL\",A97,"_img.tif")</f>
        <v>C:\work\baby prints\MainTop\tif\FINAL\Термобирки Хаги Ваги_img.tif</v>
      </c>
      <c r="F97" s="0" t="n">
        <v>1</v>
      </c>
      <c r="G97" s="0" t="n">
        <v>1</v>
      </c>
      <c r="AO97" s="0" t="s">
        <v>231</v>
      </c>
    </row>
    <row r="98" customFormat="false" ht="12.8" hidden="false" customHeight="false" outlineLevel="0" collapsed="false">
      <c r="A98" s="11" t="s">
        <v>248</v>
      </c>
      <c r="B98" s="0" t="s">
        <v>249</v>
      </c>
      <c r="D98" s="0" t="str">
        <f aca="false">CONCATENATE("C:\Users\Max\Documents\GitHub\Ozon_upload\barcode\Термобирки для подписи\", A98, ".pdf")</f>
        <v>C:\Users\Max\Documents\GitHub\Ozon_upload\barcode\Термобирки для подписи\Термобирки Транспорт.pdf</v>
      </c>
      <c r="E98" s="0" t="str">
        <f aca="false">CONCATENATE("C:\work\baby prints\MainTop\tif\FINAL\",A98,"_img.tif")</f>
        <v>C:\work\baby prints\MainTop\tif\FINAL\Термобирки Транспорт_img.tif</v>
      </c>
      <c r="F98" s="0" t="n">
        <v>1</v>
      </c>
      <c r="G98" s="0" t="n">
        <v>1</v>
      </c>
      <c r="AO98" s="0" t="s">
        <v>231</v>
      </c>
    </row>
    <row r="99" customFormat="false" ht="12.8" hidden="false" customHeight="false" outlineLevel="0" collapsed="false">
      <c r="A99" s="11" t="s">
        <v>250</v>
      </c>
      <c r="B99" s="0" t="s">
        <v>251</v>
      </c>
      <c r="D99" s="0" t="str">
        <f aca="false">CONCATENATE("C:\Users\Max\Documents\GitHub\Ozon_upload\barcode\Термобирки для подписи\", A99, ".pdf")</f>
        <v>C:\Users\Max\Documents\GitHub\Ozon_upload\barcode\Термобирки для подписи\Термобирки Единороги.pdf</v>
      </c>
      <c r="E99" s="0" t="str">
        <f aca="false">CONCATENATE("C:\work\baby prints\MainTop\tif\FINAL\",A99,"_img.tif")</f>
        <v>C:\work\baby prints\MainTop\tif\FINAL\Термобирки Единороги_img.tif</v>
      </c>
      <c r="F99" s="0" t="n">
        <v>1</v>
      </c>
      <c r="G99" s="0" t="n">
        <v>1</v>
      </c>
      <c r="AO99" s="0" t="s">
        <v>231</v>
      </c>
    </row>
    <row r="100" customFormat="false" ht="12.8" hidden="false" customHeight="false" outlineLevel="0" collapsed="false">
      <c r="A100" s="11" t="s">
        <v>252</v>
      </c>
      <c r="B100" s="0" t="s">
        <v>253</v>
      </c>
      <c r="D100" s="0" t="str">
        <f aca="false">CONCATENATE("C:\Users\Max\Documents\GitHub\Ozon_upload\barcode\Термобирки для подписи\", A100, ".pdf")</f>
        <v>C:\Users\Max\Documents\GitHub\Ozon_upload\barcode\Термобирки для подписи\Термобирки Пиксар Дисней.pdf</v>
      </c>
      <c r="E100" s="0" t="str">
        <f aca="false">CONCATENATE("C:\work\baby prints\MainTop\tif\FINAL\",A100,"_img.tif")</f>
        <v>C:\work\baby prints\MainTop\tif\FINAL\Термобирки Пиксар Дисней_img.tif</v>
      </c>
      <c r="F100" s="0" t="n">
        <v>1</v>
      </c>
      <c r="G100" s="0" t="n">
        <v>1</v>
      </c>
      <c r="AO100" s="0" t="s">
        <v>231</v>
      </c>
    </row>
    <row r="101" customFormat="false" ht="12.8" hidden="false" customHeight="false" outlineLevel="0" collapsed="false">
      <c r="A101" s="11" t="s">
        <v>254</v>
      </c>
      <c r="B101" s="0" t="s">
        <v>255</v>
      </c>
      <c r="D101" s="0" t="str">
        <f aca="false">CONCATENATE("C:\Users\Max\Documents\GitHub\Ozon_upload\barcode\Термобирки для подписи\", A101, ".pdf")</f>
        <v>C:\Users\Max\Documents\GitHub\Ozon_upload\barcode\Термобирки для подписи\Термобирки Гарри Поттер.pdf</v>
      </c>
      <c r="E101" s="0" t="str">
        <f aca="false">CONCATENATE("C:\work\baby prints\MainTop\tif\FINAL\",A101,"_img.tif")</f>
        <v>C:\work\baby prints\MainTop\tif\FINAL\Термобирки Гарри Поттер_img.tif</v>
      </c>
      <c r="F101" s="0" t="n">
        <v>1</v>
      </c>
      <c r="G101" s="0" t="n">
        <v>1</v>
      </c>
      <c r="AO101" s="0" t="s">
        <v>231</v>
      </c>
    </row>
    <row r="102" customFormat="false" ht="12.8" hidden="false" customHeight="false" outlineLevel="0" collapsed="false">
      <c r="A102" s="11" t="s">
        <v>256</v>
      </c>
      <c r="B102" s="0" t="s">
        <v>257</v>
      </c>
      <c r="D102" s="0" t="str">
        <f aca="false">CONCATENATE("C:\Users\Max\Documents\GitHub\Ozon_upload\barcode\Термобирки для подписи\", A102, ".pdf")</f>
        <v>C:\Users\Max\Documents\GitHub\Ozon_upload\barcode\Термобирки для подписи\Термобирки белые рамка 30шт.pdf</v>
      </c>
      <c r="E102" s="0" t="str">
        <f aca="false">CONCATENATE("C:\work\baby prints\MainTop\tif\FINAL\",A102,"_img.tif")</f>
        <v>C:\work\baby prints\MainTop\tif\FINAL\Термобирки белые рамка 30шт_img.tif</v>
      </c>
      <c r="F102" s="0" t="n">
        <v>1</v>
      </c>
      <c r="G102" s="0" t="n">
        <v>1</v>
      </c>
      <c r="AO102" s="0" t="s">
        <v>231</v>
      </c>
    </row>
    <row r="103" customFormat="false" ht="12.8" hidden="false" customHeight="false" outlineLevel="0" collapsed="false">
      <c r="A103" s="11" t="s">
        <v>258</v>
      </c>
      <c r="B103" s="0" t="s">
        <v>259</v>
      </c>
      <c r="D103" s="0" t="str">
        <f aca="false">CONCATENATE("C:\Users\Max\Documents\GitHub\Ozon_upload\barcode\Термобирки для подписи\", A103, ".pdf")</f>
        <v>C:\Users\Max\Documents\GitHub\Ozon_upload\barcode\Термобирки для подписи\Термобирки Леди Баг.pdf</v>
      </c>
      <c r="E103" s="0" t="str">
        <f aca="false">CONCATENATE("C:\work\baby prints\MainTop\tif\FINAL\",A103,"_img.tif")</f>
        <v>C:\work\baby prints\MainTop\tif\FINAL\Термобирки Леди Баг_img.tif</v>
      </c>
      <c r="F103" s="0" t="n">
        <v>1</v>
      </c>
      <c r="G103" s="0" t="n">
        <v>1</v>
      </c>
      <c r="AO103" s="0" t="s">
        <v>231</v>
      </c>
    </row>
    <row r="104" customFormat="false" ht="12.8" hidden="false" customHeight="false" outlineLevel="0" collapsed="false">
      <c r="A104" s="11" t="s">
        <v>260</v>
      </c>
      <c r="B104" s="0" t="s">
        <v>261</v>
      </c>
      <c r="D104" s="0" t="str">
        <f aca="false">CONCATENATE("C:\Users\Max\Documents\GitHub\Ozon_upload\barcode\Термонаклейка A5\", A104, ".pdf")</f>
        <v>C:\Users\Max\Documents\GitHub\Ozon_upload\barcode\Термонаклейка A5\Термонаклейка Фея.pdf</v>
      </c>
      <c r="E104" s="0" t="str">
        <f aca="false">CONCATENATE("C:\work\baby prints\MainTop\tif\dtf_a5\",A104,"_img.tif")</f>
        <v>C:\work\baby prints\MainTop\tif\dtf_a5\Термонаклейка Фея_img.tif</v>
      </c>
      <c r="F104" s="0" t="n">
        <v>1</v>
      </c>
      <c r="G104" s="0" t="n">
        <v>2</v>
      </c>
      <c r="AO104" s="0" t="s">
        <v>262</v>
      </c>
    </row>
    <row r="105" customFormat="false" ht="12.8" hidden="false" customHeight="false" outlineLevel="0" collapsed="false">
      <c r="A105" s="11" t="s">
        <v>263</v>
      </c>
      <c r="B105" s="0" t="s">
        <v>264</v>
      </c>
      <c r="D105" s="0" t="str">
        <f aca="false">CONCATENATE("C:\Users\Max\Documents\GitHub\Ozon_upload\barcode\Термонаклейка A5\", A105, ".pdf")</f>
        <v>C:\Users\Max\Documents\GitHub\Ozon_upload\barcode\Термонаклейка A5\Термонаклейка Котята. Кот в ванной.pdf</v>
      </c>
      <c r="E105" s="0" t="str">
        <f aca="false">CONCATENATE("C:\work\baby prints\MainTop\tif\dtf_a5\",A105,"_img.tif")</f>
        <v>C:\work\baby prints\MainTop\tif\dtf_a5\Термонаклейка Котята. Кот в ванной_img.tif</v>
      </c>
      <c r="F105" s="0" t="n">
        <v>1</v>
      </c>
      <c r="G105" s="0" t="n">
        <v>2</v>
      </c>
      <c r="AO105" s="0" t="s">
        <v>262</v>
      </c>
    </row>
    <row r="106" customFormat="false" ht="12.8" hidden="false" customHeight="false" outlineLevel="0" collapsed="false">
      <c r="A106" s="11" t="s">
        <v>265</v>
      </c>
      <c r="B106" s="0" t="s">
        <v>266</v>
      </c>
      <c r="D106" s="0" t="str">
        <f aca="false">CONCATENATE("C:\Users\Max\Documents\GitHub\Ozon_upload\barcode\Термонаклейка A5\", A106, ".pdf")</f>
        <v>C:\Users\Max\Documents\GitHub\Ozon_upload\barcode\Термонаклейка A5\Термонаклейка Котята. День рождения.pdf</v>
      </c>
      <c r="E106" s="0" t="str">
        <f aca="false">CONCATENATE("C:\work\baby prints\MainTop\tif\dtf_a5\",A106,"_img.tif")</f>
        <v>C:\work\baby prints\MainTop\tif\dtf_a5\Термонаклейка Котята. День рождения_img.tif</v>
      </c>
      <c r="F106" s="0" t="n">
        <v>1</v>
      </c>
      <c r="G106" s="0" t="n">
        <v>2</v>
      </c>
      <c r="AO106" s="0" t="s">
        <v>262</v>
      </c>
    </row>
    <row r="107" customFormat="false" ht="12.8" hidden="false" customHeight="false" outlineLevel="0" collapsed="false">
      <c r="A107" s="11" t="s">
        <v>267</v>
      </c>
      <c r="B107" s="0" t="s">
        <v>268</v>
      </c>
      <c r="D107" s="0" t="str">
        <f aca="false">CONCATENATE("C:\Users\Max\Documents\GitHub\Ozon_upload\barcode\Термонаклейка A5\", A107, ".pdf")</f>
        <v>C:\Users\Max\Documents\GitHub\Ozon_upload\barcode\Термонаклейка A5\Термонаклейка Котята. Кот с пиццей.pdf</v>
      </c>
      <c r="E107" s="0" t="str">
        <f aca="false">CONCATENATE("C:\work\baby prints\MainTop\tif\dtf_a5\",A107,"_img.tif")</f>
        <v>C:\work\baby prints\MainTop\tif\dtf_a5\Термонаклейка Котята. Кот с пиццей_img.tif</v>
      </c>
      <c r="F107" s="0" t="n">
        <v>1</v>
      </c>
      <c r="G107" s="0" t="n">
        <v>2</v>
      </c>
      <c r="AO107" s="0" t="s">
        <v>262</v>
      </c>
    </row>
    <row r="108" customFormat="false" ht="12.8" hidden="false" customHeight="false" outlineLevel="0" collapsed="false">
      <c r="A108" s="11" t="s">
        <v>269</v>
      </c>
      <c r="B108" s="0" t="s">
        <v>270</v>
      </c>
      <c r="D108" s="0" t="str">
        <f aca="false">CONCATENATE("C:\Users\Max\Documents\GitHub\Ozon_upload\barcode\Термонаклейка A5\", A108, ".pdf")</f>
        <v>C:\Users\Max\Documents\GitHub\Ozon_upload\barcode\Термонаклейка A5\Термонаклейка Девочки.pdf</v>
      </c>
      <c r="E108" s="0" t="str">
        <f aca="false">CONCATENATE("C:\work\baby prints\MainTop\tif\dtf_a5\",A108,"_img.tif")</f>
        <v>C:\work\baby prints\MainTop\tif\dtf_a5\Термонаклейка Девочки_img.tif</v>
      </c>
      <c r="F108" s="0" t="n">
        <v>1</v>
      </c>
      <c r="G108" s="0" t="n">
        <v>2</v>
      </c>
      <c r="AO108" s="0" t="s">
        <v>262</v>
      </c>
    </row>
    <row r="109" customFormat="false" ht="12.8" hidden="false" customHeight="false" outlineLevel="0" collapsed="false">
      <c r="A109" s="11" t="s">
        <v>271</v>
      </c>
      <c r="B109" s="0" t="s">
        <v>272</v>
      </c>
      <c r="D109" s="0" t="str">
        <f aca="false">CONCATENATE("C:\Users\Max\Documents\GitHub\Ozon_upload\barcode\Термонаклейка A5\", A109, ".pdf")</f>
        <v>C:\Users\Max\Documents\GitHub\Ozon_upload\barcode\Термонаклейка A5\Термонаклейка Ежик праздник.pdf</v>
      </c>
      <c r="E109" s="0" t="str">
        <f aca="false">CONCATENATE("C:\work\baby prints\MainTop\tif\dtf_a5\",A109,"_img.tif")</f>
        <v>C:\work\baby prints\MainTop\tif\dtf_a5\Термонаклейка Ежик праздник_img.tif</v>
      </c>
      <c r="F109" s="0" t="n">
        <v>1</v>
      </c>
      <c r="G109" s="0" t="n">
        <v>2</v>
      </c>
      <c r="AO109" s="0" t="s">
        <v>262</v>
      </c>
    </row>
    <row r="110" customFormat="false" ht="12.8" hidden="false" customHeight="false" outlineLevel="0" collapsed="false">
      <c r="A110" s="11" t="s">
        <v>273</v>
      </c>
      <c r="B110" s="0" t="s">
        <v>274</v>
      </c>
      <c r="D110" s="0" t="str">
        <f aca="false">CONCATENATE("C:\Users\Max\Documents\GitHub\Ozon_upload\barcode\Термонаклейка A5\", A110, ".pdf")</f>
        <v>C:\Users\Max\Documents\GitHub\Ozon_upload\barcode\Термонаклейка A5\Термонаклейка Кот единорог.pdf</v>
      </c>
      <c r="E110" s="0" t="str">
        <f aca="false">CONCATENATE("C:\work\baby prints\MainTop\tif\dtf_a5\",A110,"_img.tif")</f>
        <v>C:\work\baby prints\MainTop\tif\dtf_a5\Термонаклейка Кот единорог_img.tif</v>
      </c>
      <c r="F110" s="0" t="n">
        <v>1</v>
      </c>
      <c r="G110" s="0" t="n">
        <v>2</v>
      </c>
      <c r="AO110" s="0" t="s">
        <v>262</v>
      </c>
    </row>
    <row r="111" customFormat="false" ht="12.8" hidden="false" customHeight="false" outlineLevel="0" collapsed="false">
      <c r="A111" s="11" t="s">
        <v>275</v>
      </c>
      <c r="B111" s="0" t="s">
        <v>276</v>
      </c>
      <c r="D111" s="0" t="str">
        <f aca="false">CONCATENATE("C:\Users\Max\Documents\GitHub\Ozon_upload\barcode\Термонаклейка A5\", A111, ".pdf")</f>
        <v>C:\Users\Max\Documents\GitHub\Ozon_upload\barcode\Термонаклейка A5\Термонаклейка Динозавры.pdf</v>
      </c>
      <c r="E111" s="0" t="str">
        <f aca="false">CONCATENATE("C:\work\baby prints\MainTop\tif\dtf_a5\",A111,"_img.tif")</f>
        <v>C:\work\baby prints\MainTop\tif\dtf_a5\Термонаклейка Динозавры_img.tif</v>
      </c>
      <c r="F111" s="0" t="n">
        <v>0</v>
      </c>
      <c r="G111" s="0" t="n">
        <v>2</v>
      </c>
      <c r="AO111" s="0" t="s">
        <v>262</v>
      </c>
    </row>
    <row r="112" customFormat="false" ht="12.8" hidden="false" customHeight="false" outlineLevel="0" collapsed="false">
      <c r="A112" s="11" t="s">
        <v>277</v>
      </c>
      <c r="B112" s="0" t="s">
        <v>278</v>
      </c>
      <c r="D112" s="0" t="str">
        <f aca="false">CONCATENATE("C:\Users\Max\Documents\GitHub\Ozon_upload\barcode\Термонаклейка A5\", A112, ".pdf")</f>
        <v>C:\Users\Max\Documents\GitHub\Ozon_upload\barcode\Термонаклейка A5\Термонаклейка Зайчики.pdf</v>
      </c>
      <c r="E112" s="0" t="str">
        <f aca="false">CONCATENATE("C:\work\baby prints\MainTop\tif\dtf_a5\",A112,"_img.tif")</f>
        <v>C:\work\baby prints\MainTop\tif\dtf_a5\Термонаклейка Зайчики_img.tif</v>
      </c>
      <c r="F112" s="0" t="n">
        <v>1</v>
      </c>
      <c r="G112" s="0" t="n">
        <v>2</v>
      </c>
      <c r="AO112" s="0" t="s">
        <v>262</v>
      </c>
    </row>
    <row r="113" customFormat="false" ht="12.8" hidden="false" customHeight="false" outlineLevel="0" collapsed="false">
      <c r="A113" s="11" t="s">
        <v>279</v>
      </c>
      <c r="B113" s="0" t="s">
        <v>280</v>
      </c>
      <c r="D113" s="0" t="str">
        <f aca="false">CONCATENATE("C:\Users\Max\Documents\GitHub\Ozon_upload\barcode\Термонаклейка A5\", A113, ".pdf")</f>
        <v>C:\Users\Max\Documents\GitHub\Ozon_upload\barcode\Термонаклейка A5\Термонаклейка Мишка с сердечками.pdf</v>
      </c>
      <c r="E113" s="0" t="str">
        <f aca="false">CONCATENATE("C:\work\baby prints\MainTop\tif\dtf_a5\",A113,"_img.tif")</f>
        <v>C:\work\baby prints\MainTop\tif\dtf_a5\Термонаклейка Мишка с сердечками_img.tif</v>
      </c>
      <c r="F113" s="0" t="n">
        <v>1</v>
      </c>
      <c r="G113" s="0" t="n">
        <v>2</v>
      </c>
      <c r="AO113" s="0" t="s">
        <v>262</v>
      </c>
    </row>
    <row r="114" customFormat="false" ht="12.8" hidden="false" customHeight="false" outlineLevel="0" collapsed="false">
      <c r="A114" s="11" t="s">
        <v>281</v>
      </c>
      <c r="B114" s="0" t="s">
        <v>282</v>
      </c>
      <c r="D114" s="0" t="str">
        <f aca="false">CONCATENATE("C:\Users\Max\Documents\GitHub\Ozon_upload\barcode\Термонаклейка A5\", A114, ".pdf")</f>
        <v>C:\Users\Max\Documents\GitHub\Ozon_upload\barcode\Термонаклейка A5\Термонаклейка Собачки.pdf</v>
      </c>
      <c r="E114" s="0" t="str">
        <f aca="false">CONCATENATE("C:\work\baby prints\MainTop\tif\dtf_a5\",A114,"_img.tif")</f>
        <v>C:\work\baby prints\MainTop\tif\dtf_a5\Термонаклейка Собачки_img.tif</v>
      </c>
      <c r="F114" s="0" t="n">
        <v>1</v>
      </c>
      <c r="G114" s="0" t="n">
        <v>2</v>
      </c>
      <c r="AO114" s="0" t="s">
        <v>262</v>
      </c>
    </row>
    <row r="115" customFormat="false" ht="12.8" hidden="false" customHeight="false" outlineLevel="0" collapsed="false">
      <c r="A115" s="11" t="s">
        <v>283</v>
      </c>
      <c r="B115" s="0" t="s">
        <v>284</v>
      </c>
      <c r="D115" s="0" t="str">
        <f aca="false">CONCATENATE("C:\Users\Max\Documents\GitHub\Ozon_upload\barcode\Термонаклейка A5\", A115, ".pdf")</f>
        <v>C:\Users\Max\Documents\GitHub\Ozon_upload\barcode\Термонаклейка A5\Термонаклейка Единорог и балерина.pdf</v>
      </c>
      <c r="E115" s="0" t="str">
        <f aca="false">CONCATENATE("C:\work\baby prints\MainTop\tif\dtf_a5\",A115,"_img.tif")</f>
        <v>C:\work\baby prints\MainTop\tif\dtf_a5\Термонаклейка Единорог и балерина_img.tif</v>
      </c>
      <c r="F115" s="0" t="n">
        <v>1</v>
      </c>
      <c r="G115" s="0" t="n">
        <v>2</v>
      </c>
      <c r="AO115" s="0" t="s">
        <v>262</v>
      </c>
    </row>
    <row r="116" customFormat="false" ht="12.8" hidden="false" customHeight="false" outlineLevel="0" collapsed="false">
      <c r="A116" s="11" t="s">
        <v>285</v>
      </c>
      <c r="B116" s="0" t="s">
        <v>286</v>
      </c>
      <c r="D116" s="0" t="str">
        <f aca="false">CONCATENATE("C:\Users\Max\Documents\GitHub\Ozon_upload\barcode\Термонаклейка A5\", A116, ".pdf")</f>
        <v>C:\Users\Max\Documents\GitHub\Ozon_upload\barcode\Термонаклейка A5\Термонаклейка Бабочки.pdf</v>
      </c>
      <c r="E116" s="0" t="str">
        <f aca="false">CONCATENATE("C:\work\baby prints\MainTop\tif\dtf_a5\",A116,"_img.tif")</f>
        <v>C:\work\baby prints\MainTop\tif\dtf_a5\Термонаклейка Бабочки_img.tif</v>
      </c>
      <c r="F116" s="0" t="n">
        <v>0</v>
      </c>
      <c r="G116" s="0" t="n">
        <v>2</v>
      </c>
      <c r="AO116" s="0" t="s">
        <v>262</v>
      </c>
    </row>
    <row r="117" customFormat="false" ht="12.8" hidden="false" customHeight="false" outlineLevel="0" collapsed="false">
      <c r="A117" s="11" t="s">
        <v>287</v>
      </c>
      <c r="B117" s="0" t="s">
        <v>288</v>
      </c>
      <c r="D117" s="0" t="str">
        <f aca="false">CONCATENATE("C:\Users\Max\Documents\GitHub\Ozon_upload\barcode\Термонаклейка A5\", A117, ".pdf")</f>
        <v>C:\Users\Max\Documents\GitHub\Ozon_upload\barcode\Термонаклейка A5\Термонаклейка Мишка моряк.pdf</v>
      </c>
      <c r="E117" s="0" t="str">
        <f aca="false">CONCATENATE("C:\work\baby prints\MainTop\tif\dtf_a5\",A117,"_img.tif")</f>
        <v>C:\work\baby prints\MainTop\tif\dtf_a5\Термонаклейка Мишка моряк_img.tif</v>
      </c>
      <c r="F117" s="0" t="n">
        <v>1</v>
      </c>
      <c r="G117" s="0" t="n">
        <v>2</v>
      </c>
      <c r="AO117" s="0" t="s">
        <v>262</v>
      </c>
    </row>
    <row r="118" customFormat="false" ht="12.8" hidden="false" customHeight="false" outlineLevel="0" collapsed="false">
      <c r="A118" s="11" t="s">
        <v>289</v>
      </c>
      <c r="B118" s="0" t="s">
        <v>290</v>
      </c>
      <c r="D118" s="0" t="str">
        <f aca="false">CONCATENATE("C:\Users\Max\Documents\GitHub\Ozon_upload\barcode\Термонаклейка A5\", A118, ".pdf")</f>
        <v>C:\Users\Max\Documents\GitHub\Ozon_upload\barcode\Термонаклейка A5\Термонаклейка Единороги набор.pdf</v>
      </c>
      <c r="E118" s="0" t="str">
        <f aca="false">CONCATENATE("C:\work\baby prints\MainTop\tif\dtf_a5\",A118,"_img.tif")</f>
        <v>C:\work\baby prints\MainTop\tif\dtf_a5\Термонаклейка Единороги набор_img.tif</v>
      </c>
      <c r="F118" s="0" t="n">
        <v>1</v>
      </c>
      <c r="G118" s="0" t="n">
        <v>2</v>
      </c>
      <c r="AO118" s="0" t="s">
        <v>262</v>
      </c>
    </row>
    <row r="119" customFormat="false" ht="12.8" hidden="false" customHeight="false" outlineLevel="0" collapsed="false">
      <c r="A119" s="11" t="s">
        <v>291</v>
      </c>
      <c r="B119" s="0" t="s">
        <v>292</v>
      </c>
      <c r="D119" s="0" t="str">
        <f aca="false">CONCATENATE("C:\Users\Max\Documents\GitHub\Ozon_upload\barcode\Термонаклейка A5\", A119, ".pdf")</f>
        <v>C:\Users\Max\Documents\GitHub\Ozon_upload\barcode\Термонаклейка A5\Термонаклейка Мишка пилот.pdf</v>
      </c>
      <c r="E119" s="0" t="str">
        <f aca="false">CONCATENATE("C:\work\baby prints\MainTop\tif\dtf_a5\",A119,"_img.tif")</f>
        <v>C:\work\baby prints\MainTop\tif\dtf_a5\Термонаклейка Мишка пилот_img.tif</v>
      </c>
      <c r="F119" s="0" t="n">
        <v>1</v>
      </c>
      <c r="G119" s="0" t="n">
        <v>2</v>
      </c>
      <c r="AO119" s="0" t="s">
        <v>262</v>
      </c>
    </row>
    <row r="120" customFormat="false" ht="12.8" hidden="false" customHeight="false" outlineLevel="0" collapsed="false">
      <c r="A120" s="11" t="s">
        <v>293</v>
      </c>
      <c r="B120" s="0" t="s">
        <v>294</v>
      </c>
      <c r="D120" s="0" t="str">
        <f aca="false">CONCATENATE("C:\Users\Max\Documents\GitHub\Ozon_upload\barcode\Термонаклейка A5\", A120, ".pdf")</f>
        <v>C:\Users\Max\Documents\GitHub\Ozon_upload\barcode\Термонаклейка A5\Термонаклейка Минни Маус улыбка.pdf</v>
      </c>
      <c r="E120" s="0" t="str">
        <f aca="false">CONCATENATE("C:\work\baby prints\MainTop\tif\dtf_a5\",A120,"_img.tif")</f>
        <v>C:\work\baby prints\MainTop\tif\dtf_a5\Термонаклейка Минни Маус улыбка_img.tif</v>
      </c>
      <c r="F120" s="0" t="n">
        <v>0</v>
      </c>
      <c r="G120" s="0" t="n">
        <v>2</v>
      </c>
      <c r="AO120" s="0" t="s">
        <v>262</v>
      </c>
    </row>
    <row r="121" customFormat="false" ht="12.8" hidden="false" customHeight="false" outlineLevel="0" collapsed="false">
      <c r="A121" s="11" t="s">
        <v>295</v>
      </c>
      <c r="B121" s="0" t="s">
        <v>296</v>
      </c>
      <c r="D121" s="0" t="str">
        <f aca="false">CONCATENATE("C:\Users\Max\Documents\GitHub\Ozon_upload\barcode\Термонаклейка A5\", A121, ".pdf")</f>
        <v>C:\Users\Max\Documents\GitHub\Ozon_upload\barcode\Термонаклейка A5\Термонаклейка Крокодил серфинг.pdf</v>
      </c>
      <c r="E121" s="0" t="str">
        <f aca="false">CONCATENATE("C:\work\baby prints\MainTop\tif\dtf_a5\",A121,"_img.tif")</f>
        <v>C:\work\baby prints\MainTop\tif\dtf_a5\Термонаклейка Крокодил серфинг_img.tif</v>
      </c>
      <c r="F121" s="0" t="n">
        <v>1</v>
      </c>
      <c r="G121" s="0" t="n">
        <v>2</v>
      </c>
      <c r="AO121" s="0" t="s">
        <v>262</v>
      </c>
    </row>
    <row r="122" customFormat="false" ht="12.8" hidden="false" customHeight="false" outlineLevel="0" collapsed="false">
      <c r="A122" s="11" t="s">
        <v>297</v>
      </c>
      <c r="B122" s="0" t="s">
        <v>298</v>
      </c>
      <c r="D122" s="0" t="str">
        <f aca="false">CONCATENATE("C:\Users\Max\Documents\GitHub\Ozon_upload\barcode\Термонаклейка A5\", A122, ".pdf")</f>
        <v>C:\Users\Max\Documents\GitHub\Ozon_upload\barcode\Термонаклейка A5\Термонаклейка Котята. Кот в кружке.pdf</v>
      </c>
      <c r="E122" s="0" t="str">
        <f aca="false">CONCATENATE("C:\work\baby prints\MainTop\tif\dtf_a5\",A122,"_img.tif")</f>
        <v>C:\work\baby prints\MainTop\tif\dtf_a5\Термонаклейка Котята. Кот в кружке_img.tif</v>
      </c>
      <c r="F122" s="0" t="n">
        <v>1</v>
      </c>
      <c r="G122" s="0" t="n">
        <v>2</v>
      </c>
      <c r="AO122" s="0" t="s">
        <v>262</v>
      </c>
    </row>
    <row r="123" customFormat="false" ht="12.8" hidden="false" customHeight="false" outlineLevel="0" collapsed="false">
      <c r="A123" s="11" t="s">
        <v>299</v>
      </c>
      <c r="B123" s="0" t="s">
        <v>300</v>
      </c>
      <c r="D123" s="0" t="str">
        <f aca="false">CONCATENATE("C:\Users\Max\Documents\GitHub\Ozon_upload\barcode\Термонаклейка A5\", A123, ".pdf")</f>
        <v>C:\Users\Max\Documents\GitHub\Ozon_upload\barcode\Термонаклейка A5\Термонаклейка Минни Маус Единорог.pdf</v>
      </c>
      <c r="E123" s="0" t="str">
        <f aca="false">CONCATENATE("C:\work\baby prints\MainTop\tif\dtf_a5\",A123,"_img.tif")</f>
        <v>C:\work\baby prints\MainTop\tif\dtf_a5\Термонаклейка Минни Маус Единорог_img.tif</v>
      </c>
      <c r="F123" s="0" t="n">
        <v>0</v>
      </c>
      <c r="G123" s="0" t="n">
        <v>2</v>
      </c>
      <c r="AO123" s="0" t="s">
        <v>262</v>
      </c>
    </row>
    <row r="124" customFormat="false" ht="12.8" hidden="false" customHeight="false" outlineLevel="0" collapsed="false">
      <c r="A124" s="11" t="s">
        <v>301</v>
      </c>
      <c r="B124" s="0" t="s">
        <v>302</v>
      </c>
      <c r="D124" s="0" t="str">
        <f aca="false">CONCATENATE("C:\Users\Max\Documents\GitHub\Ozon_upload\barcode\Термонаклейка A5\", A124, ".pdf")</f>
        <v>C:\Users\Max\Documents\GitHub\Ozon_upload\barcode\Термонаклейка A5\Термонаклейка Минни Маус Набор.pdf</v>
      </c>
      <c r="E124" s="0" t="str">
        <f aca="false">CONCATENATE("C:\work\baby prints\MainTop\tif\dtf_a5\",A124,"_img.tif")</f>
        <v>C:\work\baby prints\MainTop\tif\dtf_a5\Термонаклейка Минни Маус Набор_img.tif</v>
      </c>
      <c r="F124" s="0" t="n">
        <v>0</v>
      </c>
      <c r="G124" s="0" t="n">
        <v>2</v>
      </c>
      <c r="AO124" s="0" t="s">
        <v>262</v>
      </c>
    </row>
    <row r="125" customFormat="false" ht="12.8" hidden="false" customHeight="false" outlineLevel="0" collapsed="false">
      <c r="A125" s="11" t="s">
        <v>303</v>
      </c>
      <c r="B125" s="0" t="s">
        <v>304</v>
      </c>
      <c r="D125" s="0" t="str">
        <f aca="false">CONCATENATE("C:\Users\Max\Documents\GitHub\Ozon_upload\barcode\Термонаклейка A5\", A125, ".pdf")</f>
        <v>C:\Users\Max\Documents\GitHub\Ozon_upload\barcode\Термонаклейка A5\Термонаклейка Крокодил футбол.pdf</v>
      </c>
      <c r="E125" s="0" t="str">
        <f aca="false">CONCATENATE("C:\work\baby prints\MainTop\tif\dtf_a5\",A125,"_img.tif")</f>
        <v>C:\work\baby prints\MainTop\tif\dtf_a5\Термонаклейка Крокодил футбол_img.tif</v>
      </c>
      <c r="F125" s="0" t="n">
        <v>1</v>
      </c>
      <c r="G125" s="0" t="n">
        <v>2</v>
      </c>
      <c r="AO125" s="0" t="s">
        <v>262</v>
      </c>
    </row>
    <row r="126" customFormat="false" ht="12.8" hidden="false" customHeight="false" outlineLevel="0" collapsed="false">
      <c r="A126" s="11" t="s">
        <v>305</v>
      </c>
      <c r="B126" s="0" t="s">
        <v>306</v>
      </c>
      <c r="D126" s="0" t="str">
        <f aca="false">CONCATENATE("C:\Users\Max\Documents\GitHub\Ozon_upload\barcode\футболки\", A126, ".pdf")</f>
        <v>C:\Users\Max\Documents\GitHub\Ozon_upload\barcode\футболки\Футболка Человек паук Spiderman р92.pdf</v>
      </c>
      <c r="AO126" s="0" t="s">
        <v>307</v>
      </c>
    </row>
    <row r="127" customFormat="false" ht="12.8" hidden="false" customHeight="false" outlineLevel="0" collapsed="false">
      <c r="A127" s="11" t="s">
        <v>308</v>
      </c>
      <c r="B127" s="0" t="s">
        <v>309</v>
      </c>
      <c r="D127" s="0" t="str">
        <f aca="false">CONCATENATE("C:\Users\Max\Documents\GitHub\Ozon_upload\barcode\футболки\", A127, ".pdf")</f>
        <v>C:\Users\Max\Documents\GitHub\Ozon_upload\barcode\футболки\Футболка Человек паук Spiderman р98.pdf</v>
      </c>
      <c r="AO127" s="0" t="s">
        <v>307</v>
      </c>
    </row>
    <row r="128" customFormat="false" ht="12.8" hidden="false" customHeight="false" outlineLevel="0" collapsed="false">
      <c r="A128" s="11" t="s">
        <v>310</v>
      </c>
      <c r="B128" s="0" t="s">
        <v>311</v>
      </c>
      <c r="D128" s="0" t="str">
        <f aca="false">CONCATENATE("C:\Users\Max\Documents\GitHub\Ozon_upload\barcode\футболки\", A128, ".pdf")</f>
        <v>C:\Users\Max\Documents\GitHub\Ozon_upload\barcode\футболки\Футболка Человек паук Spiderman р104.pdf</v>
      </c>
      <c r="AO128" s="0" t="s">
        <v>307</v>
      </c>
    </row>
    <row r="129" customFormat="false" ht="12.8" hidden="false" customHeight="false" outlineLevel="0" collapsed="false">
      <c r="A129" s="11" t="s">
        <v>312</v>
      </c>
      <c r="B129" s="0" t="s">
        <v>313</v>
      </c>
      <c r="D129" s="0" t="str">
        <f aca="false">CONCATENATE("C:\Users\Max\Documents\GitHub\Ozon_upload\barcode\футболки\", A129, ".pdf")</f>
        <v>C:\Users\Max\Documents\GitHub\Ozon_upload\barcode\футболки\Футболка Человек паук Spiderman р110.pdf</v>
      </c>
      <c r="AO129" s="0" t="s">
        <v>307</v>
      </c>
    </row>
    <row r="130" customFormat="false" ht="12.8" hidden="false" customHeight="false" outlineLevel="0" collapsed="false">
      <c r="A130" s="11" t="s">
        <v>314</v>
      </c>
      <c r="B130" s="0" t="s">
        <v>315</v>
      </c>
      <c r="D130" s="0" t="str">
        <f aca="false">CONCATENATE("C:\Users\Max\Documents\GitHub\Ozon_upload\barcode\футболки\", A130, ".pdf")</f>
        <v>C:\Users\Max\Documents\GitHub\Ozon_upload\barcode\футболки\Футболка Человек паук Spiderman р116.pdf</v>
      </c>
      <c r="AO130" s="0" t="s">
        <v>307</v>
      </c>
    </row>
    <row r="131" customFormat="false" ht="12.8" hidden="false" customHeight="false" outlineLevel="0" collapsed="false">
      <c r="A131" s="11" t="s">
        <v>316</v>
      </c>
      <c r="B131" s="0" t="s">
        <v>317</v>
      </c>
      <c r="D131" s="0" t="str">
        <f aca="false">CONCATENATE("C:\Users\Max\Documents\GitHub\Ozon_upload\barcode\футболки\", A131, ".pdf")</f>
        <v>C:\Users\Max\Documents\GitHub\Ozon_upload\barcode\футболки\Футболка Человек паук Spiderman р122.pdf</v>
      </c>
      <c r="AO131" s="0" t="s">
        <v>307</v>
      </c>
    </row>
    <row r="132" customFormat="false" ht="12.8" hidden="false" customHeight="false" outlineLevel="0" collapsed="false">
      <c r="A132" s="11" t="s">
        <v>318</v>
      </c>
      <c r="B132" s="0" t="s">
        <v>319</v>
      </c>
      <c r="D132" s="0" t="str">
        <f aca="false">CONCATENATE("C:\Users\Max\Documents\GitHub\Ozon_upload\barcode\футболки\", A132, ".pdf")</f>
        <v>C:\Users\Max\Documents\GitHub\Ozon_upload\barcode\футболки\Футболка Русалочка с надписью. Крылышко. р92.pdf</v>
      </c>
      <c r="AO132" s="0" t="s">
        <v>307</v>
      </c>
    </row>
    <row r="133" customFormat="false" ht="12.8" hidden="false" customHeight="false" outlineLevel="0" collapsed="false">
      <c r="A133" s="11" t="s">
        <v>320</v>
      </c>
      <c r="B133" s="0" t="s">
        <v>321</v>
      </c>
      <c r="D133" s="0" t="str">
        <f aca="false">CONCATENATE("C:\Users\Max\Documents\GitHub\Ozon_upload\barcode\футболки\", A133, ".pdf")</f>
        <v>C:\Users\Max\Documents\GitHub\Ozon_upload\barcode\футболки\Футболка Русалочка с надписью. Крылышко. р104.pdf</v>
      </c>
      <c r="AO133" s="0" t="s">
        <v>307</v>
      </c>
    </row>
    <row r="134" customFormat="false" ht="12.8" hidden="false" customHeight="false" outlineLevel="0" collapsed="false">
      <c r="A134" s="11" t="s">
        <v>322</v>
      </c>
      <c r="B134" s="0" t="s">
        <v>323</v>
      </c>
      <c r="D134" s="0" t="str">
        <f aca="false">CONCATENATE("C:\Users\Max\Documents\GitHub\Ozon_upload\barcode\футболки\", A134, ".pdf")</f>
        <v>C:\Users\Max\Documents\GitHub\Ozon_upload\barcode\футболки\Футболка Русалочка с надписью. Крылышко. р122.pdf</v>
      </c>
      <c r="AO134" s="0" t="s">
        <v>307</v>
      </c>
    </row>
    <row r="135" customFormat="false" ht="12.8" hidden="false" customHeight="false" outlineLevel="0" collapsed="false">
      <c r="A135" s="11" t="s">
        <v>324</v>
      </c>
      <c r="B135" s="0" t="s">
        <v>325</v>
      </c>
      <c r="D135" s="0" t="str">
        <f aca="false">CONCATENATE("C:\Users\Max\Documents\GitHub\Ozon_upload\barcode\футболки\", A135, ".pdf")</f>
        <v>C:\Users\Max\Documents\GitHub\Ozon_upload\barcode\футболки\Футболка Русалочка с надписью. Крылышко. р98.pdf</v>
      </c>
      <c r="AO135" s="0" t="s">
        <v>307</v>
      </c>
    </row>
    <row r="136" customFormat="false" ht="12.8" hidden="false" customHeight="false" outlineLevel="0" collapsed="false">
      <c r="A136" s="11" t="s">
        <v>326</v>
      </c>
      <c r="B136" s="0" t="s">
        <v>327</v>
      </c>
      <c r="D136" s="0" t="str">
        <f aca="false">CONCATENATE("C:\Users\Max\Documents\GitHub\Ozon_upload\barcode\футболки\", A136, ".pdf")</f>
        <v>C:\Users\Max\Documents\GitHub\Ozon_upload\barcode\футболки\Футболка Русалочка с надписью. Крылышко. р116.pdf</v>
      </c>
      <c r="AO136" s="0" t="s">
        <v>307</v>
      </c>
    </row>
    <row r="137" customFormat="false" ht="12.8" hidden="false" customHeight="false" outlineLevel="0" collapsed="false">
      <c r="A137" s="11" t="s">
        <v>328</v>
      </c>
      <c r="B137" s="0" t="s">
        <v>329</v>
      </c>
      <c r="D137" s="0" t="str">
        <f aca="false">CONCATENATE("C:\Users\Max\Documents\GitHub\Ozon_upload\barcode\футболки\", A137, ".pdf")</f>
        <v>C:\Users\Max\Documents\GitHub\Ozon_upload\barcode\футболки\Футболка Русалочка с надписью. Крылышко. р110.pdf</v>
      </c>
      <c r="AO137" s="0" t="s">
        <v>307</v>
      </c>
    </row>
    <row r="138" customFormat="false" ht="12.8" hidden="false" customHeight="false" outlineLevel="0" collapsed="false">
      <c r="A138" s="11" t="s">
        <v>330</v>
      </c>
      <c r="B138" s="0" t="s">
        <v>331</v>
      </c>
      <c r="D138" s="0" t="str">
        <f aca="false">CONCATENATE("C:\Users\Max\Documents\GitHub\Ozon_upload\barcode\футболки\", A138, ".pdf")</f>
        <v>C:\Users\Max\Documents\GitHub\Ozon_upload\barcode\футболки\Футболка Девочка с лошадью. Рукав крылышко. р92.pdf</v>
      </c>
      <c r="AO138" s="0" t="s">
        <v>307</v>
      </c>
    </row>
    <row r="139" customFormat="false" ht="12.8" hidden="false" customHeight="false" outlineLevel="0" collapsed="false">
      <c r="A139" s="11" t="s">
        <v>332</v>
      </c>
      <c r="B139" s="0" t="s">
        <v>333</v>
      </c>
      <c r="D139" s="0" t="str">
        <f aca="false">CONCATENATE("C:\Users\Max\Documents\GitHub\Ozon_upload\barcode\футболки\", A139, ".pdf")</f>
        <v>C:\Users\Max\Documents\GitHub\Ozon_upload\barcode\футболки\Футболка Девочка с лошадью. Рукав крылышко. р98.pdf</v>
      </c>
      <c r="AO139" s="0" t="s">
        <v>307</v>
      </c>
    </row>
    <row r="140" customFormat="false" ht="12.8" hidden="false" customHeight="false" outlineLevel="0" collapsed="false">
      <c r="A140" s="11" t="s">
        <v>334</v>
      </c>
      <c r="B140" s="0" t="s">
        <v>335</v>
      </c>
      <c r="D140" s="0" t="str">
        <f aca="false">CONCATENATE("C:\Users\Max\Documents\GitHub\Ozon_upload\barcode\футболки\", A140, ".pdf")</f>
        <v>C:\Users\Max\Documents\GitHub\Ozon_upload\barcode\футболки\Футболка Девочка с лошадью. Рукав крылышко. р104.pdf</v>
      </c>
      <c r="AO140" s="0" t="s">
        <v>307</v>
      </c>
    </row>
    <row r="141" customFormat="false" ht="12.8" hidden="false" customHeight="false" outlineLevel="0" collapsed="false">
      <c r="A141" s="11" t="s">
        <v>336</v>
      </c>
      <c r="B141" s="0" t="s">
        <v>337</v>
      </c>
      <c r="D141" s="0" t="str">
        <f aca="false">CONCATENATE("C:\Users\Max\Documents\GitHub\Ozon_upload\barcode\футболки\", A141, ".pdf")</f>
        <v>C:\Users\Max\Documents\GitHub\Ozon_upload\barcode\футболки\Футболка Девочка с лошадью. Рукав крылышко. р110.pdf</v>
      </c>
      <c r="AO141" s="0" t="s">
        <v>307</v>
      </c>
    </row>
    <row r="142" customFormat="false" ht="12.8" hidden="false" customHeight="false" outlineLevel="0" collapsed="false">
      <c r="A142" s="11" t="s">
        <v>338</v>
      </c>
      <c r="B142" s="0" t="s">
        <v>339</v>
      </c>
      <c r="D142" s="0" t="str">
        <f aca="false">CONCATENATE("C:\Users\Max\Documents\GitHub\Ozon_upload\barcode\футболки\", A142, ".pdf")</f>
        <v>C:\Users\Max\Documents\GitHub\Ozon_upload\barcode\футболки\Футболка Девочка с лошадью. Рукав крылышко. р116.pdf</v>
      </c>
      <c r="AO142" s="0" t="s">
        <v>307</v>
      </c>
    </row>
    <row r="143" customFormat="false" ht="12.8" hidden="false" customHeight="false" outlineLevel="0" collapsed="false">
      <c r="A143" s="11" t="s">
        <v>340</v>
      </c>
      <c r="B143" s="0" t="s">
        <v>341</v>
      </c>
      <c r="D143" s="0" t="str">
        <f aca="false">CONCATENATE("C:\Users\Max\Documents\GitHub\Ozon_upload\barcode\футболки\", A143, ".pdf")</f>
        <v>C:\Users\Max\Documents\GitHub\Ozon_upload\barcode\футболки\Футболка Девочка с лошадью. Рукав крылышко. р122.pdf</v>
      </c>
      <c r="AO143" s="0" t="s">
        <v>307</v>
      </c>
    </row>
    <row r="144" customFormat="false" ht="13.8" hidden="false" customHeight="false" outlineLevel="0" collapsed="false">
      <c r="A144" s="9" t="s">
        <v>342</v>
      </c>
      <c r="B144" s="0" t="s">
        <v>343</v>
      </c>
      <c r="C144" s="0" t="s">
        <v>344</v>
      </c>
      <c r="D144" s="0" t="str">
        <f aca="false">CONCATENATE("C:\Users\Max\Documents\GitHub\Ozon_upload\barcode\Термонаклейка\A4\", A144, ".pdf")</f>
        <v>C:\Users\Max\Documents\GitHub\Ozon_upload\barcode\Термонаклейка\A4\Термонаклейка Девушка волосы облако.pdf</v>
      </c>
      <c r="E144" s="0" t="str">
        <f aca="false">CONCATENATE("C:\work\baby prints\MainTop\tif\A4\",C144,".tif")</f>
        <v>C:\work\baby prints\MainTop\tif\A4\1_girl_with_cloud_hair.tif</v>
      </c>
      <c r="F144" s="0" t="n">
        <v>1</v>
      </c>
      <c r="G144" s="0" t="n">
        <v>1</v>
      </c>
      <c r="AO144" s="0" t="s">
        <v>345</v>
      </c>
    </row>
    <row r="145" customFormat="false" ht="13.8" hidden="false" customHeight="false" outlineLevel="0" collapsed="false">
      <c r="A145" s="9" t="s">
        <v>346</v>
      </c>
      <c r="B145" s="0" t="s">
        <v>347</v>
      </c>
      <c r="C145" s="0" t="s">
        <v>348</v>
      </c>
      <c r="D145" s="0" t="str">
        <f aca="false">CONCATENATE("C:\Users\Max\Documents\GitHub\Ozon_upload\barcode\Термонаклейка\A4\", A145, ".pdf")</f>
        <v>C:\Users\Max\Documents\GitHub\Ozon_upload\barcode\Термонаклейка\A4\Термонаклейка Девушка очки с краской розовой.pdf</v>
      </c>
      <c r="E145" s="0" t="str">
        <f aca="false">CONCATENATE("C:\work\baby prints\MainTop\tif\A4\",C145,".tif")</f>
        <v>C:\work\baby prints\MainTop\tif\A4\2_girl_pink_glasses.tif</v>
      </c>
      <c r="F145" s="0" t="n">
        <v>1</v>
      </c>
      <c r="G145" s="0" t="n">
        <v>1</v>
      </c>
      <c r="AO145" s="0" t="s">
        <v>345</v>
      </c>
    </row>
    <row r="146" customFormat="false" ht="13.8" hidden="false" customHeight="false" outlineLevel="0" collapsed="false">
      <c r="A146" s="0" t="s">
        <v>349</v>
      </c>
      <c r="B146" s="0" t="s">
        <v>350</v>
      </c>
      <c r="C146" s="1" t="s">
        <v>351</v>
      </c>
      <c r="D146" s="0" t="str">
        <f aca="false">CONCATENATE("C:\Users\Max\Documents\GitHub\Ozon_upload\barcode\Термонаклейка\A4\", A146, ".pdf")</f>
        <v>C:\Users\Max\Documents\GitHub\Ozon_upload\barcode\Термонаклейка\A4\Термонаклейка Мэрилин Монро поп арт вырезки.pdf</v>
      </c>
      <c r="E146" s="0" t="str">
        <f aca="false">CONCATENATE("C:\work\baby prints\MainTop\tif\A4\",C146,".tif")</f>
        <v>C:\work\baby prints\MainTop\tif\A4\3_merlin_monroe_popart.tif</v>
      </c>
      <c r="F146" s="0" t="n">
        <v>1</v>
      </c>
      <c r="G146" s="0" t="n">
        <v>1</v>
      </c>
      <c r="AO146" s="0" t="s">
        <v>345</v>
      </c>
    </row>
    <row r="147" customFormat="false" ht="12.8" hidden="false" customHeight="false" outlineLevel="0" collapsed="false">
      <c r="A147" s="0" t="s">
        <v>352</v>
      </c>
      <c r="B147" s="0" t="s">
        <v>353</v>
      </c>
      <c r="C147" s="0" t="s">
        <v>354</v>
      </c>
      <c r="D147" s="0" t="str">
        <f aca="false">CONCATENATE("C:\Users\Max\Documents\GitHub\Ozon_upload\barcode\Термонаклейка\A4\", A147, ".pdf")</f>
        <v>C:\Users\Max\Documents\GitHub\Ozon_upload\barcode\Термонаклейка\A4\Термонаклейка Африканская Девушка черный силуэт.pdf</v>
      </c>
      <c r="E147" s="0" t="str">
        <f aca="false">CONCATENATE("C:\work\baby prints\MainTop\tif\A4\",C147,".tif")</f>
        <v>C:\work\baby prints\MainTop\tif\A4\4_blackgirl1_250.tif</v>
      </c>
      <c r="F147" s="0" t="n">
        <v>1</v>
      </c>
      <c r="G147" s="0" t="n">
        <v>1</v>
      </c>
      <c r="AO147" s="0" t="s">
        <v>345</v>
      </c>
    </row>
    <row r="148" customFormat="false" ht="12.8" hidden="false" customHeight="false" outlineLevel="0" collapsed="false">
      <c r="A148" s="0" t="s">
        <v>355</v>
      </c>
      <c r="B148" s="0" t="s">
        <v>356</v>
      </c>
      <c r="C148" s="0" t="s">
        <v>357</v>
      </c>
      <c r="D148" s="0" t="str">
        <f aca="false">CONCATENATE("C:\Users\Max\Documents\GitHub\Ozon_upload\barcode\Термонаклейка\A4\", A148, ".pdf")</f>
        <v>C:\Users\Max\Documents\GitHub\Ozon_upload\barcode\Термонаклейка\A4\Термонаклейка Кот Шанель Chanel.pdf</v>
      </c>
      <c r="E148" s="0" t="str">
        <f aca="false">CONCATENATE("C:\work\baby prints\MainTop\tif\A4\",C148,".tif")</f>
        <v>C:\work\baby prints\MainTop\tif\A4\5_cat_channel_250.tif</v>
      </c>
      <c r="F148" s="0" t="n">
        <v>1</v>
      </c>
      <c r="G148" s="0" t="n">
        <v>1</v>
      </c>
      <c r="AO148" s="0" t="s">
        <v>345</v>
      </c>
    </row>
    <row r="149" customFormat="false" ht="12.8" hidden="false" customHeight="false" outlineLevel="0" collapsed="false">
      <c r="A149" s="0" t="s">
        <v>358</v>
      </c>
      <c r="B149" s="0" t="s">
        <v>359</v>
      </c>
      <c r="C149" s="0" t="s">
        <v>360</v>
      </c>
      <c r="D149" s="0" t="str">
        <f aca="false">CONCATENATE("C:\Users\Max\Documents\GitHub\Ozon_upload\barcode\Термонаклейка\A4\", A149, ".pdf")</f>
        <v>C:\Users\Max\Documents\GitHub\Ozon_upload\barcode\Термонаклейка\A4\Термонаклейка Кот выглядывает радуга.pdf</v>
      </c>
      <c r="E149" s="0" t="str">
        <f aca="false">CONCATENATE("C:\work\baby prints\MainTop\tif\A4\",C149,".tif")</f>
        <v>C:\work\baby prints\MainTop\tif\A4\6_cat_face_250.tif</v>
      </c>
      <c r="F149" s="0" t="n">
        <v>1</v>
      </c>
      <c r="G149" s="0" t="n">
        <v>1</v>
      </c>
      <c r="AO149" s="0" t="s">
        <v>345</v>
      </c>
    </row>
    <row r="150" customFormat="false" ht="12.8" hidden="false" customHeight="false" outlineLevel="0" collapsed="false">
      <c r="A150" s="0" t="s">
        <v>361</v>
      </c>
      <c r="B150" s="0" t="s">
        <v>362</v>
      </c>
      <c r="C150" s="0" t="s">
        <v>363</v>
      </c>
      <c r="D150" s="0" t="str">
        <f aca="false">CONCATENATE("C:\Users\Max\Documents\GitHub\Ozon_upload\barcode\Термонаклейка\A4\", A150, ".pdf")</f>
        <v>C:\Users\Max\Documents\GitHub\Ozon_upload\barcode\Термонаклейка\A4\Термонаклейка Кот картина Ван Гог.pdf</v>
      </c>
      <c r="E150" s="0" t="str">
        <f aca="false">CONCATENATE("C:\work\baby prints\MainTop\tif\A4\",C150,".tif")</f>
        <v>C:\work\baby prints\MainTop\tif\A4\7_cat250.tif</v>
      </c>
      <c r="F150" s="0" t="n">
        <v>1</v>
      </c>
      <c r="G150" s="0" t="n">
        <v>1</v>
      </c>
      <c r="AO150" s="0" t="s">
        <v>345</v>
      </c>
    </row>
    <row r="151" customFormat="false" ht="12.8" hidden="false" customHeight="false" outlineLevel="0" collapsed="false">
      <c r="A151" s="0" t="s">
        <v>364</v>
      </c>
      <c r="B151" s="0" t="s">
        <v>365</v>
      </c>
      <c r="C151" s="0" t="s">
        <v>366</v>
      </c>
      <c r="D151" s="0" t="str">
        <f aca="false">CONCATENATE("C:\Users\Max\Documents\GitHub\Ozon_upload\barcode\Термонаклейка\A4\", A151, ".pdf")</f>
        <v>C:\Users\Max\Documents\GitHub\Ozon_upload\barcode\Термонаклейка\A4\Термонаклейка мультяшный Кот картина Ван Гог.pdf</v>
      </c>
      <c r="E151" s="0" t="str">
        <f aca="false">CONCATENATE("C:\work\baby prints\MainTop\tif\A4\",C151,".tif")</f>
        <v>C:\work\baby prints\MainTop\tif\A4\8_cat250_1.tif</v>
      </c>
      <c r="F151" s="0" t="n">
        <v>1</v>
      </c>
      <c r="G151" s="0" t="n">
        <v>1</v>
      </c>
      <c r="AO151" s="0" t="s">
        <v>345</v>
      </c>
    </row>
    <row r="152" customFormat="false" ht="12.8" hidden="false" customHeight="false" outlineLevel="0" collapsed="false">
      <c r="A152" s="0" t="s">
        <v>367</v>
      </c>
      <c r="B152" s="0" t="s">
        <v>368</v>
      </c>
      <c r="C152" s="0" t="s">
        <v>369</v>
      </c>
      <c r="D152" s="0" t="str">
        <f aca="false">CONCATENATE("C:\Users\Max\Documents\GitHub\Ozon_upload\barcode\Термонаклейка\A4\", A152, ".pdf")</f>
        <v>C:\Users\Max\Documents\GitHub\Ozon_upload\barcode\Термонаклейка\A4\Термонаклейка Женщина кошка ест вишинку.pdf</v>
      </c>
      <c r="E152" s="0" t="str">
        <f aca="false">CONCATENATE("C:\work\baby prints\MainTop\tif\A4\",C152,".tif")</f>
        <v>C:\work\baby prints\MainTop\tif\A4\9_cherry_250.tif</v>
      </c>
      <c r="F152" s="0" t="n">
        <v>1</v>
      </c>
      <c r="G152" s="0" t="n">
        <v>1</v>
      </c>
      <c r="AO152" s="0" t="s">
        <v>345</v>
      </c>
    </row>
    <row r="153" customFormat="false" ht="12.8" hidden="false" customHeight="false" outlineLevel="0" collapsed="false">
      <c r="A153" s="0" t="s">
        <v>370</v>
      </c>
      <c r="B153" s="0" t="s">
        <v>371</v>
      </c>
      <c r="C153" s="0" t="s">
        <v>372</v>
      </c>
      <c r="D153" s="0" t="str">
        <f aca="false">CONCATENATE("C:\Users\Max\Documents\GitHub\Ozon_upload\barcode\Термонаклейка\A4\", A153, ".pdf")</f>
        <v>C:\Users\Max\Documents\GitHub\Ozon_upload\barcode\Термонаклейка\A4\Термонаклейка Красные перцы.pdf</v>
      </c>
      <c r="E153" s="0" t="str">
        <f aca="false">CONCATENATE("C:\work\baby prints\MainTop\tif\A4\",C153,".tif")</f>
        <v>C:\work\baby prints\MainTop\tif\A4\10_chillis.tif</v>
      </c>
      <c r="F153" s="0" t="n">
        <v>1</v>
      </c>
      <c r="G153" s="0" t="n">
        <v>1</v>
      </c>
      <c r="AO153" s="0" t="s">
        <v>345</v>
      </c>
    </row>
    <row r="154" customFormat="false" ht="12.8" hidden="false" customHeight="false" outlineLevel="0" collapsed="false">
      <c r="A154" s="9" t="s">
        <v>373</v>
      </c>
      <c r="B154" s="0" t="s">
        <v>374</v>
      </c>
      <c r="C154" s="0" t="s">
        <v>375</v>
      </c>
      <c r="D154" s="0" t="str">
        <f aca="false">CONCATENATE("C:\Users\Max\Documents\GitHub\Ozon_upload\barcode\Термонаклейка\A4\", A154, ".pdf")</f>
        <v>C:\Users\Max\Documents\GitHub\Ozon_upload\barcode\Термонаклейка\A4\Термонаклейка Dior Диор Девушка курит облако.pdf</v>
      </c>
      <c r="E154" s="0" t="str">
        <f aca="false">CONCATENATE("C:\work\baby prints\MainTop\tif\A4\",C154,".tif")</f>
        <v>C:\work\baby prints\MainTop\tif\A4\11_dior2_260.tif</v>
      </c>
      <c r="F154" s="0" t="n">
        <v>1</v>
      </c>
      <c r="G154" s="0" t="n">
        <v>1</v>
      </c>
      <c r="AO154" s="0" t="s">
        <v>345</v>
      </c>
    </row>
    <row r="155" customFormat="false" ht="12.8" hidden="false" customHeight="false" outlineLevel="0" collapsed="false">
      <c r="A155" s="0" t="s">
        <v>376</v>
      </c>
      <c r="B155" s="0" t="s">
        <v>377</v>
      </c>
      <c r="C155" s="0" t="s">
        <v>378</v>
      </c>
      <c r="D155" s="0" t="str">
        <f aca="false">CONCATENATE("C:\Users\Max\Documents\GitHub\Ozon_upload\barcode\Термонаклейка\A4\", A155, ".pdf")</f>
        <v>C:\Users\Max\Documents\GitHub\Ozon_upload\barcode\Термонаклейка\A4\Термонаклейка Dior Диор Цветы.pdf</v>
      </c>
      <c r="E155" s="0" t="str">
        <f aca="false">CONCATENATE("C:\work\baby prints\MainTop\tif\A4\",C155,".tif")</f>
        <v>C:\work\baby prints\MainTop\tif\A4\12_dior250.tif</v>
      </c>
      <c r="F155" s="0" t="n">
        <v>1</v>
      </c>
      <c r="G155" s="0" t="n">
        <v>1</v>
      </c>
      <c r="AO155" s="0" t="s">
        <v>345</v>
      </c>
    </row>
    <row r="156" customFormat="false" ht="12.8" hidden="false" customHeight="false" outlineLevel="0" collapsed="false">
      <c r="A156" s="0" t="s">
        <v>379</v>
      </c>
      <c r="B156" s="0" t="s">
        <v>380</v>
      </c>
      <c r="C156" s="0" t="s">
        <v>381</v>
      </c>
      <c r="D156" s="0" t="str">
        <f aca="false">CONCATENATE("C:\Users\Max\Documents\GitHub\Ozon_upload\barcode\Термонаклейка\A4\", A156, ".pdf")</f>
        <v>C:\Users\Max\Documents\GitHub\Ozon_upload\barcode\Термонаклейка\A4\Термонаклейка Vogue Вог Эйфелева башня.pdf</v>
      </c>
      <c r="E156" s="0" t="str">
        <f aca="false">CONCATENATE("C:\work\baby prints\MainTop\tif\A4\",C156,".tif")</f>
        <v>C:\work\baby prints\MainTop\tif\A4\13_efel250.tif</v>
      </c>
      <c r="F156" s="0" t="n">
        <v>1</v>
      </c>
      <c r="G156" s="0" t="n">
        <v>1</v>
      </c>
      <c r="AO156" s="0" t="s">
        <v>345</v>
      </c>
    </row>
    <row r="157" customFormat="false" ht="12.8" hidden="false" customHeight="false" outlineLevel="0" collapsed="false">
      <c r="A157" s="0" t="s">
        <v>382</v>
      </c>
      <c r="B157" s="0" t="s">
        <v>383</v>
      </c>
      <c r="C157" s="0" t="s">
        <v>384</v>
      </c>
      <c r="D157" s="0" t="str">
        <f aca="false">CONCATENATE("C:\Users\Max\Documents\GitHub\Ozon_upload\barcode\Термонаклейка\A4\", A157, ".pdf")</f>
        <v>C:\Users\Max\Documents\GitHub\Ozon_upload\barcode\Термонаклейка\A4\Термонаклейка Бюст статуи Feelings скрыты глаза.pdf</v>
      </c>
      <c r="E157" s="0" t="str">
        <f aca="false">CONCATENATE("C:\work\baby prints\MainTop\tif\A4\",C157,".tif")</f>
        <v>C:\work\baby prints\MainTop\tif\A4\14_feelings_250.tif</v>
      </c>
      <c r="F157" s="0" t="n">
        <v>1</v>
      </c>
      <c r="G157" s="0" t="n">
        <v>1</v>
      </c>
      <c r="AO157" s="0" t="s">
        <v>345</v>
      </c>
    </row>
    <row r="158" customFormat="false" ht="12.8" hidden="false" customHeight="false" outlineLevel="0" collapsed="false">
      <c r="A158" s="9" t="s">
        <v>385</v>
      </c>
      <c r="B158" s="0" t="s">
        <v>386</v>
      </c>
      <c r="C158" s="0" t="s">
        <v>387</v>
      </c>
      <c r="D158" s="0" t="str">
        <f aca="false">CONCATENATE("C:\Users\Max\Documents\GitHub\Ozon_upload\barcode\Термонаклейка\A4\", A158, ".pdf")</f>
        <v>C:\Users\Max\Documents\GitHub\Ozon_upload\barcode\Термонаклейка\A4\Термонаклейка Рыба паттерн яркая красивая.pdf</v>
      </c>
      <c r="E158" s="0" t="str">
        <f aca="false">CONCATENATE("C:\work\baby prints\MainTop\tif\A4\",C158,".tif")</f>
        <v>C:\work\baby prints\MainTop\tif\A4\15_fish250.tif</v>
      </c>
      <c r="F158" s="0" t="n">
        <v>1</v>
      </c>
      <c r="G158" s="0" t="n">
        <v>1</v>
      </c>
      <c r="AO158" s="0" t="s">
        <v>345</v>
      </c>
    </row>
    <row r="159" customFormat="false" ht="12.8" hidden="false" customHeight="false" outlineLevel="0" collapsed="false">
      <c r="A159" s="0" t="s">
        <v>388</v>
      </c>
      <c r="B159" s="0" t="s">
        <v>389</v>
      </c>
      <c r="C159" s="0" t="s">
        <v>390</v>
      </c>
      <c r="D159" s="0" t="str">
        <f aca="false">CONCATENATE("C:\Users\Max\Documents\GitHub\Ozon_upload\barcode\Термонаклейка\A4\", A159, ".pdf")</f>
        <v>C:\Users\Max\Documents\GitHub\Ozon_upload\barcode\Термонаклейка\A4\Термонаклейка Розовый Фламинго цветок.pdf</v>
      </c>
      <c r="E159" s="0" t="str">
        <f aca="false">CONCATENATE("C:\work\baby prints\MainTop\tif\A4\",C159,".tif")</f>
        <v>C:\work\baby prints\MainTop\tif\A4\16_flamingo250.tif</v>
      </c>
      <c r="F159" s="0" t="n">
        <v>1</v>
      </c>
      <c r="G159" s="0" t="n">
        <v>1</v>
      </c>
      <c r="AO159" s="0" t="s">
        <v>345</v>
      </c>
    </row>
    <row r="160" customFormat="false" ht="12.8" hidden="false" customHeight="false" outlineLevel="0" collapsed="false">
      <c r="A160" s="0" t="s">
        <v>391</v>
      </c>
      <c r="B160" s="0" t="s">
        <v>392</v>
      </c>
      <c r="C160" s="0" t="s">
        <v>393</v>
      </c>
      <c r="D160" s="0" t="str">
        <f aca="false">CONCATENATE("C:\Users\Max\Documents\GitHub\Ozon_upload\barcode\Термонаклейка\A4\", A160, ".pdf")</f>
        <v>C:\Users\Max\Documents\GitHub\Ozon_upload\barcode\Термонаклейка\A4\Термонаклейка Дали Ван Гог Фрида Кало в машине.pdf</v>
      </c>
      <c r="E160" s="0" t="str">
        <f aca="false">CONCATENATE("C:\work\baby prints\MainTop\tif\A4\",C160,".tif")</f>
        <v>C:\work\baby prints\MainTop\tif\A4\17_freands1_250.tif</v>
      </c>
      <c r="F160" s="0" t="n">
        <v>1</v>
      </c>
      <c r="G160" s="0" t="n">
        <v>1</v>
      </c>
      <c r="AO160" s="0" t="s">
        <v>345</v>
      </c>
    </row>
    <row r="161" customFormat="false" ht="12.8" hidden="false" customHeight="false" outlineLevel="0" collapsed="false">
      <c r="A161" s="0" t="s">
        <v>394</v>
      </c>
      <c r="B161" s="0" t="s">
        <v>395</v>
      </c>
      <c r="C161" s="0" t="s">
        <v>396</v>
      </c>
      <c r="D161" s="0" t="str">
        <f aca="false">CONCATENATE("C:\Users\Max\Documents\GitHub\Ozon_upload\barcode\Термонаклейка\A4\", A161, ".pdf")</f>
        <v>C:\Users\Max\Documents\GitHub\Ozon_upload\barcode\Термонаклейка\A4\Термонаклейка Женщина кошка пьет молоко из стакана.pdf</v>
      </c>
      <c r="E161" s="0" t="str">
        <f aca="false">CONCATENATE("C:\work\baby prints\MainTop\tif\A4\",C161,".tif")</f>
        <v>C:\work\baby prints\MainTop\tif\A4\18_girl_drink_250.tif</v>
      </c>
      <c r="F161" s="0" t="n">
        <v>1</v>
      </c>
      <c r="G161" s="0" t="n">
        <v>1</v>
      </c>
      <c r="AO161" s="0" t="s">
        <v>345</v>
      </c>
    </row>
    <row r="162" customFormat="false" ht="12.8" hidden="false" customHeight="false" outlineLevel="0" collapsed="false">
      <c r="A162" s="0" t="s">
        <v>397</v>
      </c>
      <c r="B162" s="0" t="s">
        <v>398</v>
      </c>
      <c r="C162" s="0" t="s">
        <v>399</v>
      </c>
      <c r="D162" s="0" t="str">
        <f aca="false">CONCATENATE("C:\Users\Max\Documents\GitHub\Ozon_upload\barcode\Термонаклейка\A4\", A162, ".pdf")</f>
        <v>C:\Users\Max\Documents\GitHub\Ozon_upload\barcode\Термонаклейка\A4\Термонаклейка Африка Девушка разнацветные воосы.pdf</v>
      </c>
      <c r="E162" s="0" t="str">
        <f aca="false">CONCATENATE("C:\work\baby prints\MainTop\tif\A4\",C162,".tif")</f>
        <v>C:\work\baby prints\MainTop\tif\A4\19_girl_hair_250.tif</v>
      </c>
      <c r="F162" s="0" t="n">
        <v>1</v>
      </c>
      <c r="G162" s="0" t="n">
        <v>1</v>
      </c>
      <c r="AO162" s="0" t="s">
        <v>345</v>
      </c>
    </row>
    <row r="163" customFormat="false" ht="13.8" hidden="false" customHeight="false" outlineLevel="0" collapsed="false">
      <c r="A163" s="9" t="s">
        <v>400</v>
      </c>
      <c r="B163" s="0" t="s">
        <v>401</v>
      </c>
      <c r="C163" s="0" t="s">
        <v>402</v>
      </c>
      <c r="D163" s="0" t="str">
        <f aca="false">CONCATENATE("C:\Users\Max\Documents\GitHub\Ozon_upload\barcode\Термонаклейка\A4\", A163, ".pdf")</f>
        <v>C:\Users\Max\Documents\GitHub\Ozon_upload\barcode\Термонаклейка\A4\Термонаклейка Леопардовая блондинка девушка mood.pdf</v>
      </c>
      <c r="E163" s="0" t="str">
        <f aca="false">CONCATENATE("C:\work\baby prints\MainTop\tif\A4\",C163,".tif")</f>
        <v>C:\work\baby prints\MainTop\tif\A4\20_girl1_260.tif</v>
      </c>
      <c r="F163" s="0" t="n">
        <v>1</v>
      </c>
      <c r="G163" s="0" t="n">
        <v>1</v>
      </c>
      <c r="AO163" s="0" t="s">
        <v>345</v>
      </c>
    </row>
    <row r="164" customFormat="false" ht="13.8" hidden="false" customHeight="false" outlineLevel="0" collapsed="false">
      <c r="A164" s="9" t="s">
        <v>403</v>
      </c>
      <c r="B164" s="0" t="s">
        <v>404</v>
      </c>
      <c r="C164" s="0" t="s">
        <v>405</v>
      </c>
      <c r="D164" s="0" t="str">
        <f aca="false">CONCATENATE("C:\Users\Max\Documents\GitHub\Ozon_upload\barcode\Термонаклейка\A4\", A164, ".pdf")</f>
        <v>C:\Users\Max\Documents\GitHub\Ozon_upload\barcode\Термонаклейка\A4\Термонаклейка Цветы Черный Силуэт Девушки.pdf</v>
      </c>
      <c r="E164" s="0" t="str">
        <f aca="false">CONCATENATE("C:\work\baby prints\MainTop\tif\A4\",C164,".tif")</f>
        <v>C:\work\baby prints\MainTop\tif\A4\21_head250.tif</v>
      </c>
      <c r="F164" s="0" t="n">
        <v>1</v>
      </c>
      <c r="G164" s="0" t="n">
        <v>1</v>
      </c>
      <c r="AO164" s="0" t="s">
        <v>345</v>
      </c>
    </row>
    <row r="165" customFormat="false" ht="13.8" hidden="false" customHeight="false" outlineLevel="0" collapsed="false">
      <c r="A165" s="9" t="s">
        <v>406</v>
      </c>
      <c r="B165" s="0" t="s">
        <v>407</v>
      </c>
      <c r="C165" s="0" t="s">
        <v>408</v>
      </c>
      <c r="D165" s="0" t="str">
        <f aca="false">CONCATENATE("C:\Users\Max\Documents\GitHub\Ozon_upload\barcode\Термонаклейка\A4\", A165, ".pdf")</f>
        <v>C:\Users\Max\Documents\GitHub\Ozon_upload\barcode\Термонаклейка\A4\Термонаклейка Леопардовое сердце поцелуй губ.pdf</v>
      </c>
      <c r="E165" s="0" t="str">
        <f aca="false">CONCATENATE("C:\work\baby prints\MainTop\tif\A4\",C165,".tif")</f>
        <v>C:\work\baby prints\MainTop\tif\A4\22_heart2_20.tif</v>
      </c>
      <c r="F165" s="0" t="n">
        <v>0</v>
      </c>
      <c r="G165" s="0" t="n">
        <v>1</v>
      </c>
      <c r="AO165" s="0" t="s">
        <v>345</v>
      </c>
    </row>
    <row r="166" customFormat="false" ht="13.8" hidden="false" customHeight="false" outlineLevel="0" collapsed="false">
      <c r="A166" s="9" t="s">
        <v>409</v>
      </c>
      <c r="B166" s="0" t="s">
        <v>410</v>
      </c>
      <c r="C166" s="0" t="s">
        <v>411</v>
      </c>
      <c r="D166" s="0" t="str">
        <f aca="false">CONCATENATE("C:\Users\Max\Documents\GitHub\Ozon_upload\barcode\Термонаклейка\A4\", A166, ".pdf")</f>
        <v>C:\Users\Max\Documents\GitHub\Ozon_upload\barcode\Термонаклейка\A4\Термонаклейка Девушка с чупа чупсом I dont care.pdf</v>
      </c>
      <c r="E166" s="0" t="str">
        <f aca="false">CONCATENATE("C:\work\baby prints\MainTop\tif\A4\",C166,".tif")</f>
        <v>C:\work\baby prints\MainTop\tif\A4\24_idontcare_250.tif</v>
      </c>
      <c r="F166" s="0" t="n">
        <v>1</v>
      </c>
      <c r="G166" s="0" t="n">
        <v>1</v>
      </c>
      <c r="AO166" s="0" t="s">
        <v>345</v>
      </c>
    </row>
    <row r="167" customFormat="false" ht="13.8" hidden="false" customHeight="false" outlineLevel="0" collapsed="false">
      <c r="A167" s="9" t="s">
        <v>412</v>
      </c>
      <c r="B167" s="0" t="s">
        <v>413</v>
      </c>
      <c r="C167" s="0" t="s">
        <v>414</v>
      </c>
      <c r="D167" s="0" t="str">
        <f aca="false">CONCATENATE("C:\Users\Max\Documents\GitHub\Ozon_upload\barcode\Термонаклейка\A4\", A167, ".pdf")</f>
        <v>C:\Users\Max\Documents\GitHub\Ozon_upload\barcode\Термонаклейка\A4\Термонаклейка Аниме девочка с мечом розовые волосы.pdf</v>
      </c>
      <c r="E167" s="0" t="str">
        <f aca="false">CONCATENATE("C:\work\baby prints\MainTop\tif\A4\",C167,".tif")</f>
        <v>C:\work\baby prints\MainTop\tif\A4\25_japan1_250.tif</v>
      </c>
      <c r="F167" s="0" t="n">
        <v>1</v>
      </c>
      <c r="G167" s="0" t="n">
        <v>1</v>
      </c>
      <c r="AO167" s="0" t="s">
        <v>345</v>
      </c>
    </row>
    <row r="168" customFormat="false" ht="12.8" hidden="false" customHeight="false" outlineLevel="0" collapsed="false">
      <c r="A168" s="0" t="s">
        <v>415</v>
      </c>
      <c r="B168" s="0" t="s">
        <v>416</v>
      </c>
      <c r="C168" s="0" t="s">
        <v>417</v>
      </c>
      <c r="D168" s="0" t="str">
        <f aca="false">CONCATENATE("C:\Users\Max\Documents\GitHub\Ozon_upload\barcode\Термонаклейка\A4\", A168, ".pdf")</f>
        <v>C:\Users\Max\Documents\GitHub\Ozon_upload\barcode\Термонаклейка\A4\Термонаклейка Аниме девочка в куртке со стикерами.pdf</v>
      </c>
      <c r="E168" s="0" t="str">
        <f aca="false">CONCATENATE("C:\work\baby prints\MainTop\tif\A4\",C168,".tif")</f>
        <v>C:\work\baby prints\MainTop\tif\A4\26_japan2_250.tif</v>
      </c>
      <c r="F168" s="0" t="n">
        <v>1</v>
      </c>
      <c r="G168" s="0" t="n">
        <v>1</v>
      </c>
      <c r="AO168" s="0" t="s">
        <v>345</v>
      </c>
    </row>
    <row r="169" customFormat="false" ht="12.8" hidden="false" customHeight="false" outlineLevel="0" collapsed="false">
      <c r="A169" s="0" t="s">
        <v>418</v>
      </c>
      <c r="B169" s="0" t="s">
        <v>419</v>
      </c>
      <c r="C169" s="0" t="s">
        <v>420</v>
      </c>
      <c r="D169" s="0" t="str">
        <f aca="false">CONCATENATE("C:\Users\Max\Documents\GitHub\Ozon_upload\barcode\Термонаклейка\A4\", A169, ".pdf")</f>
        <v>C:\Users\Max\Documents\GitHub\Ozon_upload\barcode\Термонаклейка\A4\Термонаклейка Сейлор Мун в куртке Sailor Moon.pdf</v>
      </c>
      <c r="E169" s="0" t="str">
        <f aca="false">CONCATENATE("C:\work\baby prints\MainTop\tif\A4\",C169,".tif")</f>
        <v>C:\work\baby prints\MainTop\tif\A4\27_japan3_250.tif</v>
      </c>
      <c r="F169" s="0" t="n">
        <v>1</v>
      </c>
      <c r="G169" s="0" t="n">
        <v>1</v>
      </c>
      <c r="AO169" s="0" t="s">
        <v>345</v>
      </c>
    </row>
    <row r="170" customFormat="false" ht="13.8" hidden="false" customHeight="false" outlineLevel="0" collapsed="false">
      <c r="A170" s="13" t="s">
        <v>421</v>
      </c>
      <c r="B170" s="0" t="s">
        <v>422</v>
      </c>
      <c r="C170" s="0" t="s">
        <v>423</v>
      </c>
      <c r="D170" s="0" t="str">
        <f aca="false">CONCATENATE("C:\Users\Max\Documents\GitHub\Ozon_upload\barcode\Термонаклейка\A4\", A170, ".pdf")</f>
        <v>C:\Users\Max\Documents\GitHub\Ozon_upload\barcode\Термонаклейка\A4\Термонаклейка Аниме Девочка с чупа чупсом.pdf</v>
      </c>
      <c r="E170" s="0" t="str">
        <f aca="false">CONCATENATE("C:\work\baby prints\MainTop\tif\A4\",C170,".tif")</f>
        <v>C:\work\baby prints\MainTop\tif\A4\28_japan4_250.tif</v>
      </c>
      <c r="F170" s="0" t="n">
        <v>1</v>
      </c>
      <c r="G170" s="0" t="n">
        <v>1</v>
      </c>
      <c r="AO170" s="0" t="s">
        <v>345</v>
      </c>
    </row>
    <row r="171" customFormat="false" ht="12.8" hidden="false" customHeight="false" outlineLevel="0" collapsed="false">
      <c r="A171" s="13" t="s">
        <v>424</v>
      </c>
      <c r="B171" s="0" t="s">
        <v>425</v>
      </c>
      <c r="C171" s="0" t="s">
        <v>426</v>
      </c>
      <c r="D171" s="0" t="str">
        <f aca="false">CONCATENATE("C:\Users\Max\Documents\GitHub\Ozon_upload\barcode\Термонаклейка\A4\", A171, ".pdf")</f>
        <v>C:\Users\Max\Documents\GitHub\Ozon_upload\barcode\Термонаклейка\A4\Термонаклейка Аниме Девочка с черным капюшоном.pdf</v>
      </c>
      <c r="E171" s="0" t="str">
        <f aca="false">CONCATENATE("C:\work\baby prints\MainTop\tif\A4\",C171,".tif")</f>
        <v>C:\work\baby prints\MainTop\tif\A4\29_japan5_250.tif</v>
      </c>
      <c r="F171" s="0" t="n">
        <v>1</v>
      </c>
      <c r="G171" s="0" t="n">
        <v>1</v>
      </c>
      <c r="AO171" s="0" t="s">
        <v>345</v>
      </c>
    </row>
    <row r="172" customFormat="false" ht="13.8" hidden="false" customHeight="false" outlineLevel="0" collapsed="false">
      <c r="A172" s="13" t="s">
        <v>427</v>
      </c>
      <c r="B172" s="0" t="s">
        <v>428</v>
      </c>
      <c r="C172" s="0" t="s">
        <v>429</v>
      </c>
      <c r="D172" s="0" t="str">
        <f aca="false">CONCATENATE("C:\Users\Max\Documents\GitHub\Ozon_upload\barcode\Термонаклейка\A4\", A172, ".pdf")</f>
        <v>C:\Users\Max\Documents\GitHub\Ozon_upload\barcode\Термонаклейка\A4\Термонаклейка Аниме Девочка в розовый капюшоном.pdf</v>
      </c>
      <c r="E172" s="0" t="str">
        <f aca="false">CONCATENATE("C:\work\baby prints\MainTop\tif\A4\",C172,".tif")</f>
        <v>C:\work\baby prints\MainTop\tif\A4\30_japan6_250.tif</v>
      </c>
      <c r="F172" s="0" t="n">
        <v>1</v>
      </c>
      <c r="G172" s="0" t="n">
        <v>1</v>
      </c>
      <c r="AO172" s="0" t="s">
        <v>345</v>
      </c>
    </row>
    <row r="173" customFormat="false" ht="13.8" hidden="false" customHeight="false" outlineLevel="0" collapsed="false">
      <c r="A173" s="13" t="s">
        <v>430</v>
      </c>
      <c r="B173" s="0" t="s">
        <v>431</v>
      </c>
      <c r="C173" s="0" t="s">
        <v>432</v>
      </c>
      <c r="D173" s="0" t="str">
        <f aca="false">CONCATENATE("C:\Users\Max\Documents\GitHub\Ozon_upload\barcode\Термонаклейка\A4\", A173, ".pdf")</f>
        <v>C:\Users\Max\Documents\GitHub\Ozon_upload\barcode\Термонаклейка\A4\Термонаклейка Девушка Блондинка с котом на голове.pdf</v>
      </c>
      <c r="E173" s="0" t="str">
        <f aca="false">CONCATENATE("C:\work\baby prints\MainTop\tif\A4\",C173,".tif")</f>
        <v>C:\work\baby prints\MainTop\tif\A4\31_japan7_250.tif</v>
      </c>
      <c r="F173" s="0" t="n">
        <v>1</v>
      </c>
      <c r="G173" s="0" t="n">
        <v>1</v>
      </c>
      <c r="AO173" s="0" t="s">
        <v>345</v>
      </c>
    </row>
    <row r="174" customFormat="false" ht="13.8" hidden="false" customHeight="false" outlineLevel="0" collapsed="false">
      <c r="A174" s="13" t="s">
        <v>433</v>
      </c>
      <c r="B174" s="0" t="s">
        <v>434</v>
      </c>
      <c r="C174" s="0" t="s">
        <v>435</v>
      </c>
      <c r="D174" s="0" t="str">
        <f aca="false">CONCATENATE("C:\Users\Max\Documents\GitHub\Ozon_upload\barcode\Термонаклейка\A4\", A174, ".pdf")</f>
        <v>C:\Users\Max\Documents\GitHub\Ozon_upload\barcode\Термонаклейка\A4\Термонаклейка Поцелуй берега и реки картина маслом.pdf</v>
      </c>
      <c r="E174" s="0" t="str">
        <f aca="false">CONCATENATE("C:\work\baby prints\MainTop\tif\A4\",C174,".tif")</f>
        <v>C:\work\baby prints\MainTop\tif\A4\32_kiss_art2_250.tif</v>
      </c>
      <c r="F174" s="0" t="n">
        <v>1</v>
      </c>
      <c r="G174" s="0" t="n">
        <v>1</v>
      </c>
      <c r="AO174" s="0" t="s">
        <v>345</v>
      </c>
    </row>
    <row r="175" customFormat="false" ht="13.8" hidden="false" customHeight="false" outlineLevel="0" collapsed="false">
      <c r="A175" s="13" t="s">
        <v>436</v>
      </c>
      <c r="B175" s="0" t="s">
        <v>437</v>
      </c>
      <c r="C175" s="0" t="s">
        <v>438</v>
      </c>
      <c r="D175" s="0" t="str">
        <f aca="false">CONCATENATE("C:\Users\Max\Documents\GitHub\Ozon_upload\barcode\Термонаклейка\A4\", A175, ".pdf")</f>
        <v>C:\Users\Max\Documents\GitHub\Ozon_upload\barcode\Термонаклейка\A4\Термонаклейка картина Поцелуй Густава Климта.pdf</v>
      </c>
      <c r="E175" s="0" t="str">
        <f aca="false">CONCATENATE("C:\work\baby prints\MainTop\tif\A4\",C175,".tif")</f>
        <v>C:\work\baby prints\MainTop\tif\A4\33_kiss_art3_250.tif</v>
      </c>
      <c r="F175" s="0" t="n">
        <v>1</v>
      </c>
      <c r="G175" s="0" t="n">
        <v>1</v>
      </c>
      <c r="AO175" s="0" t="s">
        <v>345</v>
      </c>
    </row>
    <row r="176" customFormat="false" ht="13.8" hidden="false" customHeight="false" outlineLevel="0" collapsed="false">
      <c r="A176" s="14" t="s">
        <v>439</v>
      </c>
      <c r="B176" s="0" t="s">
        <v>440</v>
      </c>
      <c r="C176" s="0" t="s">
        <v>441</v>
      </c>
      <c r="D176" s="0" t="str">
        <f aca="false">CONCATENATE("C:\Users\Max\Documents\GitHub\Ozon_upload\barcode\Термонаклейка\A4\", A176, ".pdf")</f>
        <v>C:\Users\Max\Documents\GitHub\Ozon_upload\barcode\Термонаклейка\A4\Термонаклейка Поцелуй в космосе картина маслом.pdf</v>
      </c>
      <c r="E176" s="0" t="str">
        <f aca="false">CONCATENATE("C:\work\baby prints\MainTop\tif\A4\",C176,".tif")</f>
        <v>C:\work\baby prints\MainTop\tif\A4\34_kiss250.tif</v>
      </c>
      <c r="F176" s="0" t="n">
        <v>1</v>
      </c>
      <c r="G176" s="0" t="n">
        <v>1</v>
      </c>
      <c r="AO176" s="0" t="s">
        <v>345</v>
      </c>
    </row>
    <row r="177" customFormat="false" ht="13.8" hidden="false" customHeight="false" outlineLevel="0" collapsed="false">
      <c r="A177" s="13" t="s">
        <v>442</v>
      </c>
      <c r="B177" s="0" t="s">
        <v>443</v>
      </c>
      <c r="C177" s="0" t="s">
        <v>444</v>
      </c>
      <c r="D177" s="0" t="str">
        <f aca="false">CONCATENATE("C:\Users\Max\Documents\GitHub\Ozon_upload\barcode\Термонаклейка\A4\", A177, ".pdf")</f>
        <v>C:\Users\Max\Documents\GitHub\Ozon_upload\barcode\Термонаклейка\A4\Термонаклейка Губы с чупа чупсом.pdf</v>
      </c>
      <c r="E177" s="0" t="str">
        <f aca="false">CONCATENATE("C:\work\baby prints\MainTop\tif\A4\",C177,".tif")</f>
        <v>C:\work\baby prints\MainTop\tif\A4\35_leaps1_250.tif</v>
      </c>
      <c r="F177" s="0" t="n">
        <v>1</v>
      </c>
      <c r="G177" s="0" t="n">
        <v>1</v>
      </c>
      <c r="AO177" s="0" t="s">
        <v>345</v>
      </c>
    </row>
    <row r="178" customFormat="false" ht="12.8" hidden="false" customHeight="false" outlineLevel="0" collapsed="false">
      <c r="A178" s="14" t="s">
        <v>445</v>
      </c>
      <c r="B178" s="0" t="s">
        <v>446</v>
      </c>
      <c r="C178" s="0" t="s">
        <v>447</v>
      </c>
      <c r="D178" s="0" t="str">
        <f aca="false">CONCATENATE("C:\Users\Max\Documents\GitHub\Ozon_upload\barcode\Термонаклейка\A4\", A178, ".pdf")</f>
        <v>C:\Users\Max\Documents\GitHub\Ozon_upload\barcode\Термонаклейка\A4\Термонаклейка Dolce Gabbana Дольче Габбана лимоны.pdf</v>
      </c>
      <c r="E178" s="0" t="str">
        <f aca="false">CONCATENATE("C:\work\baby prints\MainTop\tif\A4\",C178,".tif")</f>
        <v>C:\work\baby prints\MainTop\tif\A4\36_lemons250.tif</v>
      </c>
      <c r="F178" s="0" t="n">
        <v>1</v>
      </c>
      <c r="G178" s="0" t="n">
        <v>1</v>
      </c>
      <c r="AO178" s="0" t="s">
        <v>345</v>
      </c>
    </row>
    <row r="179" customFormat="false" ht="12.8" hidden="false" customHeight="false" outlineLevel="0" collapsed="false">
      <c r="A179" s="13" t="s">
        <v>448</v>
      </c>
      <c r="B179" s="6" t="s">
        <v>449</v>
      </c>
      <c r="C179" s="0" t="s">
        <v>450</v>
      </c>
      <c r="D179" s="0" t="str">
        <f aca="false">CONCATENATE("C:\Users\Max\Documents\GitHub\Ozon_upload\barcode\Термонаклейка\A4\", A179, ".pdf")</f>
        <v>C:\Users\Max\Documents\GitHub\Ozon_upload\barcode\Термонаклейка\A4\Термонаклейка надпись love любовь 3 раза.pdf</v>
      </c>
      <c r="E179" s="0" t="str">
        <f aca="false">CONCATENATE("C:\work\baby prints\MainTop\tif\A4\",C179,".tif")</f>
        <v>C:\work\baby prints\MainTop\tif\A4\37_love2_250.tif</v>
      </c>
      <c r="F179" s="0" t="n">
        <v>1</v>
      </c>
      <c r="G179" s="0" t="n">
        <v>1</v>
      </c>
      <c r="AO179" s="0" t="s">
        <v>345</v>
      </c>
    </row>
    <row r="180" customFormat="false" ht="13.8" hidden="false" customHeight="false" outlineLevel="0" collapsed="false">
      <c r="A180" s="14" t="s">
        <v>451</v>
      </c>
      <c r="B180" s="0" t="s">
        <v>452</v>
      </c>
      <c r="C180" s="0" t="s">
        <v>453</v>
      </c>
      <c r="D180" s="0" t="str">
        <f aca="false">CONCATENATE("C:\Users\Max\Documents\GitHub\Ozon_upload\barcode\Термонаклейка\A4\", A180, ".pdf")</f>
        <v>C:\Users\Max\Documents\GitHub\Ozon_upload\barcode\Термонаклейка\A4\Термонаклейка надпись love любовь.pdf</v>
      </c>
      <c r="E180" s="0" t="str">
        <f aca="false">CONCATENATE("C:\work\baby prints\MainTop\tif\A4\",C180,".tif")</f>
        <v>C:\work\baby prints\MainTop\tif\A4\38_love220.tif</v>
      </c>
      <c r="F180" s="0" t="n">
        <v>1</v>
      </c>
      <c r="G180" s="0" t="n">
        <v>1</v>
      </c>
      <c r="AO180" s="0" t="s">
        <v>345</v>
      </c>
    </row>
    <row r="181" customFormat="false" ht="13.8" hidden="false" customHeight="false" outlineLevel="0" collapsed="false">
      <c r="A181" s="14" t="s">
        <v>454</v>
      </c>
      <c r="B181" s="0" t="s">
        <v>455</v>
      </c>
      <c r="C181" s="0" t="s">
        <v>456</v>
      </c>
      <c r="D181" s="0" t="str">
        <f aca="false">CONCATENATE("C:\Users\Max\Documents\GitHub\Ozon_upload\barcode\Термонаклейка\A4\", A181, ".pdf")</f>
        <v>C:\Users\Max\Documents\GitHub\Ozon_upload\barcode\Термонаклейка\A4\Термонаклейка Мэрилин Монро Supreme Суприм глаза.pdf</v>
      </c>
      <c r="E181" s="0" t="str">
        <f aca="false">CONCATENATE("C:\work\baby prints\MainTop\tif\A4\",C181,".tif")</f>
        <v>C:\work\baby prints\MainTop\tif\A4\39_MERLIN2_250.tif</v>
      </c>
      <c r="F181" s="0" t="n">
        <v>1</v>
      </c>
      <c r="G181" s="0" t="n">
        <v>1</v>
      </c>
      <c r="AO181" s="0" t="s">
        <v>345</v>
      </c>
    </row>
    <row r="182" customFormat="false" ht="13.8" hidden="false" customHeight="false" outlineLevel="0" collapsed="false">
      <c r="A182" s="14" t="s">
        <v>457</v>
      </c>
      <c r="B182" s="0" t="s">
        <v>458</v>
      </c>
      <c r="C182" s="0" t="s">
        <v>459</v>
      </c>
      <c r="D182" s="0" t="str">
        <f aca="false">CONCATENATE("C:\Users\Max\Documents\GitHub\Ozon_upload\barcode\Термонаклейка\A4\", A182, ".pdf")</f>
        <v>C:\Users\Max\Documents\GitHub\Ozon_upload\barcode\Термонаклейка\A4\Термонаклейка Микки Маус надписи на фоне.pdf</v>
      </c>
      <c r="E182" s="0" t="str">
        <f aca="false">CONCATENATE("C:\work\baby prints\MainTop\tif\A4\",C182,".tif")</f>
        <v>C:\work\baby prints\MainTop\tif\A4\40_mickey1_20.tif</v>
      </c>
      <c r="F182" s="0" t="n">
        <v>1</v>
      </c>
      <c r="G182" s="0" t="n">
        <v>1</v>
      </c>
      <c r="AO182" s="0" t="s">
        <v>345</v>
      </c>
    </row>
    <row r="183" customFormat="false" ht="12.8" hidden="false" customHeight="false" outlineLevel="0" collapsed="false">
      <c r="A183" s="14" t="s">
        <v>460</v>
      </c>
      <c r="B183" s="0" t="s">
        <v>461</v>
      </c>
      <c r="C183" s="0" t="s">
        <v>462</v>
      </c>
      <c r="D183" s="0" t="str">
        <f aca="false">CONCATENATE("C:\Users\Max\Documents\GitHub\Ozon_upload\barcode\Термонаклейка\A4\", A183, ".pdf")</f>
        <v>C:\Users\Max\Documents\GitHub\Ozon_upload\barcode\Термонаклейка\A4\Термонаклейка картина Девушка с сережкой Билли.pdf</v>
      </c>
      <c r="E183" s="0" t="str">
        <f aca="false">CONCATENATE("C:\work\baby prints\MainTop\tif\A4\",C183,".tif")</f>
        <v>C:\work\baby prints\MainTop\tif\A4\41_perl_girl_250.tif</v>
      </c>
      <c r="F183" s="0" t="n">
        <v>1</v>
      </c>
      <c r="G183" s="0" t="n">
        <v>1</v>
      </c>
      <c r="AO183" s="0" t="s">
        <v>345</v>
      </c>
    </row>
    <row r="184" customFormat="false" ht="13.8" hidden="false" customHeight="false" outlineLevel="0" collapsed="false">
      <c r="A184" s="14" t="s">
        <v>463</v>
      </c>
      <c r="B184" s="0" t="s">
        <v>464</v>
      </c>
      <c r="C184" s="0" t="s">
        <v>465</v>
      </c>
      <c r="D184" s="0" t="str">
        <f aca="false">CONCATENATE("C:\Users\Max\Documents\GitHub\Ozon_upload\barcode\Термонаклейка\A4\", A184, ".pdf")</f>
        <v>C:\Users\Max\Documents\GitHub\Ozon_upload\barcode\Термонаклейка\A4\Термонаклейка Play Boy губы обложка губы марка.pdf</v>
      </c>
      <c r="E184" s="0" t="str">
        <f aca="false">CONCATENATE("C:\work\baby prints\MainTop\tif\A4\",C184,".tif")</f>
        <v>C:\work\baby prints\MainTop\tif\A4\42_playboy250.tif</v>
      </c>
      <c r="F184" s="0" t="n">
        <v>1</v>
      </c>
      <c r="G184" s="0" t="n">
        <v>1</v>
      </c>
      <c r="AO184" s="0" t="s">
        <v>345</v>
      </c>
    </row>
    <row r="185" customFormat="false" ht="13.8" hidden="false" customHeight="false" outlineLevel="0" collapsed="false">
      <c r="A185" s="14" t="s">
        <v>466</v>
      </c>
      <c r="B185" s="0" t="s">
        <v>467</v>
      </c>
      <c r="C185" s="0" t="s">
        <v>468</v>
      </c>
      <c r="D185" s="0" t="str">
        <f aca="false">CONCATENATE("C:\Users\Max\Documents\GitHub\Ozon_upload\barcode\Термонаклейка\A4\", A185, ".pdf")</f>
        <v>C:\Users\Max\Documents\GitHub\Ozon_upload\barcode\Термонаклейка\A4\Термонаклейка Змеи Змея на розовом фоне паттерн.pdf</v>
      </c>
      <c r="E185" s="0" t="str">
        <f aca="false">CONCATENATE("C:\work\baby prints\MainTop\tif\A4\",C185,".tif")</f>
        <v>C:\work\baby prints\MainTop\tif\A4\43_snake250.tif</v>
      </c>
      <c r="F185" s="0" t="n">
        <v>1</v>
      </c>
      <c r="G185" s="0" t="n">
        <v>1</v>
      </c>
      <c r="AO185" s="0" t="s">
        <v>345</v>
      </c>
    </row>
    <row r="186" customFormat="false" ht="13.8" hidden="false" customHeight="false" outlineLevel="0" collapsed="false">
      <c r="A186" s="14" t="s">
        <v>469</v>
      </c>
      <c r="B186" s="0" t="s">
        <v>470</v>
      </c>
      <c r="C186" s="0" t="s">
        <v>471</v>
      </c>
      <c r="D186" s="0" t="str">
        <f aca="false">CONCATENATE("C:\Users\Max\Documents\GitHub\Ozon_upload\barcode\Термонаклейка\A4\", A186, ".pdf")</f>
        <v>C:\Users\Max\Documents\GitHub\Ozon_upload\barcode\Термонаклейка\A4\Термонаклейка Солнце Цветок в ретро.pdf</v>
      </c>
      <c r="E186" s="0" t="str">
        <f aca="false">CONCATENATE("C:\work\baby prints\MainTop\tif\A4\",C186,".tif")</f>
        <v>C:\work\baby prints\MainTop\tif\A4\44_sun1_250.tif</v>
      </c>
      <c r="F186" s="0" t="n">
        <v>1</v>
      </c>
      <c r="G186" s="0" t="n">
        <v>1</v>
      </c>
      <c r="AO186" s="0" t="s">
        <v>345</v>
      </c>
    </row>
    <row r="187" customFormat="false" ht="13.8" hidden="false" customHeight="false" outlineLevel="0" collapsed="false">
      <c r="A187" s="13" t="s">
        <v>472</v>
      </c>
      <c r="B187" s="0" t="s">
        <v>473</v>
      </c>
      <c r="C187" s="0" t="s">
        <v>474</v>
      </c>
      <c r="D187" s="0" t="str">
        <f aca="false">CONCATENATE("C:\Users\Max\Documents\GitHub\Ozon_upload\barcode\Термонаклейка\A4\", A187, ".pdf")</f>
        <v>C:\Users\Max\Documents\GitHub\Ozon_upload\barcode\Термонаклейка\A4\Термонаклейка Тигр розовый крупный план.pdf</v>
      </c>
      <c r="E187" s="0" t="str">
        <f aca="false">CONCATENATE("C:\work\baby prints\MainTop\tif\A4\",C187,".tif")</f>
        <v>C:\work\baby prints\MainTop\tif\A4\45_tiger_face_260.tif</v>
      </c>
      <c r="F187" s="0" t="n">
        <v>1</v>
      </c>
      <c r="G187" s="0" t="n">
        <v>1</v>
      </c>
      <c r="AO187" s="0" t="s">
        <v>345</v>
      </c>
    </row>
    <row r="188" customFormat="false" ht="13.8" hidden="false" customHeight="false" outlineLevel="0" collapsed="false">
      <c r="A188" s="14" t="s">
        <v>475</v>
      </c>
      <c r="B188" s="0" t="s">
        <v>476</v>
      </c>
      <c r="C188" s="0" t="s">
        <v>477</v>
      </c>
      <c r="D188" s="0" t="str">
        <f aca="false">CONCATENATE("C:\Users\Max\Documents\GitHub\Ozon_upload\barcode\Термонаклейка\A4\", A188, ".pdf")</f>
        <v>C:\Users\Max\Documents\GitHub\Ozon_upload\barcode\Термонаклейка\A4\Термонаклейка Леопард розовый крупный план.pdf</v>
      </c>
      <c r="E188" s="0" t="str">
        <f aca="false">CONCATENATE("C:\work\baby prints\MainTop\tif\A4\",C188,".tif")</f>
        <v>C:\work\baby prints\MainTop\tif\A4\46_tiger_pink250.tif</v>
      </c>
      <c r="F188" s="0" t="n">
        <v>1</v>
      </c>
      <c r="G188" s="0" t="n">
        <v>1</v>
      </c>
      <c r="AO188" s="0" t="s">
        <v>345</v>
      </c>
    </row>
    <row r="189" customFormat="false" ht="13.8" hidden="false" customHeight="false" outlineLevel="0" collapsed="false">
      <c r="A189" s="14" t="s">
        <v>478</v>
      </c>
      <c r="B189" s="0" t="s">
        <v>479</v>
      </c>
      <c r="C189" s="0" t="s">
        <v>480</v>
      </c>
      <c r="D189" s="0" t="str">
        <f aca="false">CONCATENATE("C:\Users\Max\Documents\GitHub\Ozon_upload\barcode\Термонаклейка\A4\", A189, ".pdf")</f>
        <v>C:\Users\Max\Documents\GitHub\Ozon_upload\barcode\Термонаклейка\A4\Термонаклейка Кит в море картина маслом.pdf</v>
      </c>
      <c r="E189" s="0" t="str">
        <f aca="false">CONCATENATE("C:\work\baby prints\MainTop\tif\A4\",C189,".tif")</f>
        <v>C:\work\baby prints\MainTop\tif\A4\47_whale_226.tif</v>
      </c>
      <c r="F189" s="0" t="n">
        <v>1</v>
      </c>
      <c r="G189" s="0" t="n">
        <v>1</v>
      </c>
      <c r="AO189" s="0" t="s">
        <v>345</v>
      </c>
    </row>
    <row r="190" customFormat="false" ht="13.8" hidden="false" customHeight="false" outlineLevel="0" collapsed="false">
      <c r="A190" s="14" t="s">
        <v>481</v>
      </c>
      <c r="B190" s="0" t="s">
        <v>482</v>
      </c>
      <c r="C190" s="0" t="s">
        <v>483</v>
      </c>
      <c r="D190" s="0" t="str">
        <f aca="false">CONCATENATE("C:\Users\Max\Documents\GitHub\Ozon_upload\barcode\Термонаклейка\A4\", A190, ".pdf")</f>
        <v>C:\Users\Max\Documents\GitHub\Ozon_upload\barcode\Термонаклейка\A4\Термонаклейка Бокал красного вина сердце.pdf</v>
      </c>
      <c r="E190" s="0" t="str">
        <f aca="false">CONCATENATE("C:\work\baby prints\MainTop\tif\A4\",C190,".tif")</f>
        <v>C:\work\baby prints\MainTop\tif\A4\48_wine250.tif</v>
      </c>
      <c r="F190" s="0" t="n">
        <v>1</v>
      </c>
      <c r="G190" s="0" t="n">
        <v>1</v>
      </c>
      <c r="AO190" s="0" t="s">
        <v>345</v>
      </c>
    </row>
    <row r="191" customFormat="false" ht="13.8" hidden="false" customHeight="false" outlineLevel="0" collapsed="false">
      <c r="A191" s="14" t="s">
        <v>484</v>
      </c>
      <c r="B191" s="0" t="s">
        <v>485</v>
      </c>
      <c r="C191" s="0" t="s">
        <v>486</v>
      </c>
      <c r="D191" s="0" t="str">
        <f aca="false">CONCATENATE("C:\Users\Max\Documents\GitHub\Ozon_upload\barcode\Термонаклейка\A4\", A191, ".pdf")</f>
        <v>C:\Users\Max\Documents\GitHub\Ozon_upload\barcode\Термонаклейка\A4\Термонаклейка Джокер поп арт Joker.pdf</v>
      </c>
      <c r="E191" s="0" t="str">
        <f aca="false">CONCATENATE("C:\work\baby prints\MainTop\tif\A4\",C191,".tif")</f>
        <v>C:\work\baby prints\MainTop\tif\A4\49_ZEE_Why_So_Serious_250.tif</v>
      </c>
      <c r="F191" s="0" t="n">
        <v>1</v>
      </c>
      <c r="G191" s="0" t="n">
        <v>1</v>
      </c>
      <c r="AO191" s="0" t="s">
        <v>345</v>
      </c>
    </row>
    <row r="192" customFormat="false" ht="13.4" hidden="false" customHeight="false" outlineLevel="0" collapsed="false">
      <c r="A192" s="14" t="s">
        <v>487</v>
      </c>
      <c r="B192" s="0" t="s">
        <v>488</v>
      </c>
      <c r="C192" s="0" t="s">
        <v>489</v>
      </c>
      <c r="D192" s="0" t="str">
        <f aca="false">CONCATENATE("C:\Users\Max\Documents\GitHub\Ozon_upload\barcode\Термонаклейка\A4\", A192, ".pdf")</f>
        <v>C:\Users\Max\Documents\GitHub\Ozon_upload\barcode\Термонаклейка\A4\Термонаклейка Одри Хепбёрн поп арт.pdf</v>
      </c>
      <c r="E192" s="0" t="str">
        <f aca="false">CONCATENATE("C:\work\baby prints\MainTop\tif\A4\",C192,".tif")</f>
        <v>C:\work\baby prints\MainTop\tif\A4\50_Audrey Hepburn.tif</v>
      </c>
      <c r="F192" s="0" t="n">
        <v>1</v>
      </c>
      <c r="G192" s="0" t="n">
        <v>1</v>
      </c>
      <c r="AO192" s="0" t="s">
        <v>345</v>
      </c>
    </row>
    <row r="193" customFormat="false" ht="13.8" hidden="false" customHeight="false" outlineLevel="0" collapsed="false">
      <c r="A193" s="14" t="s">
        <v>490</v>
      </c>
      <c r="B193" s="0" t="s">
        <v>491</v>
      </c>
      <c r="C193" s="0" t="s">
        <v>492</v>
      </c>
      <c r="D193" s="0" t="str">
        <f aca="false">CONCATENATE("C:\Users\Max\Documents\GitHub\Ozon_upload\barcode\Термонаклейка\A4\", A193, ".pdf")</f>
        <v>C:\Users\Max\Documents\GitHub\Ozon_upload\barcode\Термонаклейка\A4\Термонаклейка Мона Лиза, Фрида Кало свадьба.pdf</v>
      </c>
      <c r="E193" s="0" t="str">
        <f aca="false">CONCATENATE("C:\work\baby prints\MainTop\tif\A4\",C193,".tif")</f>
        <v>C:\work\baby prints\MainTop\tif\A4\51_monalisa_wedding.tif</v>
      </c>
      <c r="F193" s="0" t="n">
        <v>1</v>
      </c>
      <c r="G193" s="0" t="n">
        <v>1</v>
      </c>
      <c r="AO193" s="0" t="s">
        <v>345</v>
      </c>
    </row>
    <row r="194" customFormat="false" ht="13.8" hidden="false" customHeight="false" outlineLevel="0" collapsed="false">
      <c r="A194" s="14" t="s">
        <v>493</v>
      </c>
      <c r="B194" s="6" t="s">
        <v>494</v>
      </c>
      <c r="C194" s="0" t="s">
        <v>495</v>
      </c>
      <c r="D194" s="0" t="str">
        <f aca="false">CONCATENATE("C:\Users\Max\Documents\GitHub\Ozon_upload\barcode\Термонаклейка\A4\", A194, ".pdf")</f>
        <v>C:\Users\Max\Documents\GitHub\Ozon_upload\barcode\Термонаклейка\A4\Термонаклейка Мона Лиза, Фрида Кало, коктели.pdf</v>
      </c>
      <c r="E194" s="0" t="str">
        <f aca="false">CONCATENATE("C:\work\baby prints\MainTop\tif\A4\",C194,".tif")</f>
        <v>C:\work\baby prints\MainTop\tif\A4\52_monalisa_cocktails.tif</v>
      </c>
      <c r="F194" s="0" t="n">
        <v>1</v>
      </c>
      <c r="G194" s="0" t="n">
        <v>1</v>
      </c>
      <c r="AO194" s="0" t="s">
        <v>345</v>
      </c>
    </row>
    <row r="195" customFormat="false" ht="13.8" hidden="false" customHeight="false" outlineLevel="0" collapsed="false">
      <c r="A195" s="14" t="s">
        <v>496</v>
      </c>
      <c r="B195" s="0" t="s">
        <v>497</v>
      </c>
      <c r="C195" s="6" t="s">
        <v>498</v>
      </c>
      <c r="D195" s="0" t="str">
        <f aca="false">CONCATENATE("C:\Users\Max\Documents\GitHub\Ozon_upload\barcode\Термонаклейка\A4\", A195, ".pdf")</f>
        <v>C:\Users\Max\Documents\GitHub\Ozon_upload\barcode\Термонаклейка\A4\Термонаклейка Киллиан Мёрфи Острые козырьки.pdf</v>
      </c>
      <c r="E195" s="0" t="str">
        <f aca="false">CONCATENATE("C:\work\baby prints\MainTop\tif\A4\",C195,".tif")</f>
        <v>C:\work\baby prints\MainTop\tif\A4\53_Cillian_Murphy_popart.tif</v>
      </c>
      <c r="F195" s="0" t="n">
        <v>1</v>
      </c>
      <c r="G195" s="0" t="n">
        <v>1</v>
      </c>
      <c r="AO195" s="0" t="s">
        <v>345</v>
      </c>
    </row>
    <row r="196" customFormat="false" ht="13.8" hidden="false" customHeight="false" outlineLevel="0" collapsed="false">
      <c r="A196" s="14" t="s">
        <v>499</v>
      </c>
      <c r="B196" s="0" t="s">
        <v>500</v>
      </c>
      <c r="C196" s="6" t="s">
        <v>501</v>
      </c>
      <c r="D196" s="0" t="str">
        <f aca="false">CONCATENATE("C:\Users\Max\Documents\GitHub\Ozon_upload\barcode\Термонаклейка\A4\", A196, ".pdf")</f>
        <v>C:\Users\Max\Documents\GitHub\Ozon_upload\barcode\Термонаклейка\A4\Термонаклейка Джон уик john wick дым из глаз.pdf</v>
      </c>
      <c r="E196" s="0" t="str">
        <f aca="false">CONCATENATE("C:\work\baby prints\MainTop\tif\A4\",C196,".tif")</f>
        <v>C:\work\baby prints\MainTop\tif\A4\54_john_wick_smoke.tif</v>
      </c>
      <c r="F196" s="0" t="n">
        <v>1</v>
      </c>
      <c r="G196" s="0" t="n">
        <v>1</v>
      </c>
      <c r="AO196" s="0" t="s">
        <v>345</v>
      </c>
    </row>
    <row r="197" customFormat="false" ht="12.8" hidden="false" customHeight="false" outlineLevel="0" collapsed="false">
      <c r="A197" s="11" t="s">
        <v>502</v>
      </c>
      <c r="B197" s="0" t="s">
        <v>503</v>
      </c>
      <c r="D197" s="0" t="str">
        <f aca="false">CONCATENATE("C:\Users\Max\Documents\GitHub\Ozon_upload\barcode\футболки\", A197, ".pdf")</f>
        <v>C:\Users\Max\Documents\GitHub\Ozon_upload\barcode\футболки\Футболка Единорог. Рукав крылышко. р92.pdf</v>
      </c>
      <c r="AO197" s="0" t="s">
        <v>307</v>
      </c>
    </row>
    <row r="198" customFormat="false" ht="12.8" hidden="false" customHeight="false" outlineLevel="0" collapsed="false">
      <c r="A198" s="11" t="s">
        <v>504</v>
      </c>
      <c r="B198" s="0" t="s">
        <v>505</v>
      </c>
      <c r="D198" s="0" t="str">
        <f aca="false">CONCATENATE("C:\Users\Max\Documents\GitHub\Ozon_upload\barcode\футболки\", A198, ".pdf")</f>
        <v>C:\Users\Max\Documents\GitHub\Ozon_upload\barcode\футболки\Футболка Единорог. Рукав крылышко. р98.pdf</v>
      </c>
      <c r="AO198" s="0" t="s">
        <v>307</v>
      </c>
    </row>
    <row r="199" customFormat="false" ht="12.8" hidden="false" customHeight="false" outlineLevel="0" collapsed="false">
      <c r="A199" s="11" t="s">
        <v>506</v>
      </c>
      <c r="B199" s="0" t="s">
        <v>507</v>
      </c>
      <c r="D199" s="0" t="str">
        <f aca="false">CONCATENATE("C:\Users\Max\Documents\GitHub\Ozon_upload\barcode\футболки\", A199, ".pdf")</f>
        <v>C:\Users\Max\Documents\GitHub\Ozon_upload\barcode\футболки\Футболка Единорог. Рукав крылышко. р104.pdf</v>
      </c>
      <c r="AO199" s="0" t="s">
        <v>307</v>
      </c>
    </row>
    <row r="200" customFormat="false" ht="12.8" hidden="false" customHeight="false" outlineLevel="0" collapsed="false">
      <c r="A200" s="11" t="s">
        <v>508</v>
      </c>
      <c r="B200" s="0" t="s">
        <v>509</v>
      </c>
      <c r="D200" s="0" t="str">
        <f aca="false">CONCATENATE("C:\Users\Max\Documents\GitHub\Ozon_upload\barcode\футболки\", A200, ".pdf")</f>
        <v>C:\Users\Max\Documents\GitHub\Ozon_upload\barcode\футболки\Футболка Единорог. Рукав крылышко. р110.pdf</v>
      </c>
      <c r="AO200" s="0" t="s">
        <v>307</v>
      </c>
    </row>
    <row r="201" customFormat="false" ht="12.8" hidden="false" customHeight="false" outlineLevel="0" collapsed="false">
      <c r="A201" s="11" t="s">
        <v>510</v>
      </c>
      <c r="B201" s="0" t="s">
        <v>511</v>
      </c>
      <c r="D201" s="0" t="str">
        <f aca="false">CONCATENATE("C:\Users\Max\Documents\GitHub\Ozon_upload\barcode\футболки\", A201, ".pdf")</f>
        <v>C:\Users\Max\Documents\GitHub\Ozon_upload\barcode\футболки\Футболка Единорог. Рукав крылышко. р116.pdf</v>
      </c>
      <c r="AO201" s="0" t="s">
        <v>307</v>
      </c>
    </row>
    <row r="202" customFormat="false" ht="12.8" hidden="false" customHeight="false" outlineLevel="0" collapsed="false">
      <c r="A202" s="11" t="s">
        <v>512</v>
      </c>
      <c r="B202" s="0" t="s">
        <v>513</v>
      </c>
      <c r="D202" s="0" t="str">
        <f aca="false">CONCATENATE("C:\Users\Max\Documents\GitHub\Ozon_upload\barcode\футболки\", A202, ".pdf")</f>
        <v>C:\Users\Max\Documents\GitHub\Ozon_upload\barcode\футболки\Футболка Единорог. Рукав крылышко. р122.pdf</v>
      </c>
      <c r="AO202" s="0" t="s">
        <v>307</v>
      </c>
    </row>
    <row r="203" customFormat="false" ht="12.8" hidden="false" customHeight="false" outlineLevel="0" collapsed="false">
      <c r="A203" s="12" t="s">
        <v>514</v>
      </c>
      <c r="B203" s="6" t="s">
        <v>515</v>
      </c>
      <c r="C203" s="0" t="s">
        <v>516</v>
      </c>
      <c r="D203" s="0" t="str">
        <f aca="false">CONCATENATE("C:\Users\Max\Documents\GitHub\Ozon_upload\barcode\Термонаклейка A5\set2\", A203, ".pdf")</f>
        <v>C:\Users\Max\Documents\GitHub\Ozon_upload\barcode\Термонаклейка A5\set2\Термонаклейка Космонавт на луне ловит звезды.pdf</v>
      </c>
      <c r="E203" s="0" t="str">
        <f aca="false">CONCATENATE("C:\work\baby prints\MainTop\tif\dtf_a5\pack2\",C203,".tif")</f>
        <v>C:\work\baby prints\MainTop\tif\dtf_a5\pack2\astronaut_a_horiz.tif</v>
      </c>
      <c r="F203" s="0" t="n">
        <v>1</v>
      </c>
      <c r="G203" s="0" t="n">
        <v>2</v>
      </c>
      <c r="AO203" s="0" t="s">
        <v>262</v>
      </c>
    </row>
    <row r="204" customFormat="false" ht="12.8" hidden="false" customHeight="false" outlineLevel="0" collapsed="false">
      <c r="A204" s="12" t="s">
        <v>517</v>
      </c>
      <c r="B204" s="0" t="s">
        <v>518</v>
      </c>
      <c r="C204" s="0" t="s">
        <v>519</v>
      </c>
      <c r="D204" s="0" t="str">
        <f aca="false">CONCATENATE("C:\Users\Max\Documents\GitHub\Ozon_upload\barcode\Термонаклейка A5\set2\", A204, ".pdf")</f>
        <v>C:\Users\Max\Documents\GitHub\Ozon_upload\barcode\Термонаклейка A5\set2\Термонаклейка Кот вцепился сползает вниз.pdf</v>
      </c>
      <c r="E204" s="0" t="str">
        <f aca="false">CONCATENATE("C:\work\baby prints\MainTop\tif\dtf_a5\pack2\",C204,".tif")</f>
        <v>C:\work\baby prints\MainTop\tif\dtf_a5\pack2\cat_clow_vert.tif</v>
      </c>
      <c r="F204" s="0" t="n">
        <v>0</v>
      </c>
      <c r="G204" s="0" t="n">
        <v>2</v>
      </c>
      <c r="AO204" s="0" t="s">
        <v>262</v>
      </c>
    </row>
    <row r="205" customFormat="false" ht="12.8" hidden="false" customHeight="false" outlineLevel="0" collapsed="false">
      <c r="A205" s="12" t="s">
        <v>520</v>
      </c>
      <c r="B205" s="0" t="s">
        <v>521</v>
      </c>
      <c r="C205" s="0" t="s">
        <v>522</v>
      </c>
      <c r="D205" s="0" t="str">
        <f aca="false">CONCATENATE("C:\Users\Max\Documents\GitHub\Ozon_upload\barcode\Термонаклейка A5\set2\", A205, ".pdf")</f>
        <v>C:\Users\Max\Documents\GitHub\Ozon_upload\barcode\Термонаклейка A5\set2\Термонаклейка Котенок выглядывает из стены.pdf</v>
      </c>
      <c r="E205" s="0" t="str">
        <f aca="false">CONCATENATE("C:\work\baby prints\MainTop\tif\dtf_a5\pack2\",C205,".tif")</f>
        <v>C:\work\baby prints\MainTop\tif\dtf_a5\pack2\cat_wall_a_vert.tif</v>
      </c>
      <c r="F205" s="0" t="n">
        <v>0</v>
      </c>
      <c r="G205" s="0" t="n">
        <v>2</v>
      </c>
      <c r="AO205" s="0" t="s">
        <v>262</v>
      </c>
    </row>
    <row r="206" customFormat="false" ht="12.8" hidden="false" customHeight="false" outlineLevel="0" collapsed="false">
      <c r="A206" s="12" t="s">
        <v>523</v>
      </c>
      <c r="B206" s="0" t="s">
        <v>524</v>
      </c>
      <c r="C206" s="0" t="s">
        <v>525</v>
      </c>
      <c r="D206" s="0" t="str">
        <f aca="false">CONCATENATE("C:\Users\Max\Documents\GitHub\Ozon_upload\barcode\Термонаклейка A5\set2\", A206, ".pdf")</f>
        <v>C:\Users\Max\Documents\GitHub\Ozon_upload\barcode\Термонаклейка A5\set2\Термонаклейка Динозавр голова из стены.pdf</v>
      </c>
      <c r="E206" s="0" t="str">
        <f aca="false">CONCATENATE("C:\work\baby prints\MainTop\tif\dtf_a5\pack2\",C206,".tif")</f>
        <v>C:\work\baby prints\MainTop\tif\dtf_a5\pack2\dino_a_vert.tif</v>
      </c>
      <c r="F206" s="0" t="n">
        <v>0</v>
      </c>
      <c r="G206" s="0" t="n">
        <v>2</v>
      </c>
      <c r="AO206" s="0" t="s">
        <v>262</v>
      </c>
    </row>
    <row r="207" customFormat="false" ht="12.8" hidden="false" customHeight="false" outlineLevel="0" collapsed="false">
      <c r="A207" s="12" t="s">
        <v>526</v>
      </c>
      <c r="B207" s="0" t="s">
        <v>527</v>
      </c>
      <c r="C207" s="0" t="s">
        <v>528</v>
      </c>
      <c r="D207" s="0" t="str">
        <f aca="false">CONCATENATE("C:\Users\Max\Documents\GitHub\Ozon_upload\barcode\Термонаклейка A5\set2\", A207, ".pdf")</f>
        <v>C:\Users\Max\Documents\GitHub\Ozon_upload\barcode\Термонаклейка A5\set2\Термонаклейка Дракон полностью сломал стену.pdf</v>
      </c>
      <c r="E207" s="0" t="str">
        <f aca="false">CONCATENATE("C:\work\baby prints\MainTop\tif\dtf_a5\pack2\",C207,".tif")</f>
        <v>C:\work\baby prints\MainTop\tif\dtf_a5\pack2\dino_b_vert.tif</v>
      </c>
      <c r="F207" s="0" t="n">
        <v>0</v>
      </c>
      <c r="G207" s="0" t="n">
        <v>2</v>
      </c>
      <c r="AO207" s="0" t="s">
        <v>262</v>
      </c>
    </row>
    <row r="208" customFormat="false" ht="12.8" hidden="false" customHeight="false" outlineLevel="0" collapsed="false">
      <c r="A208" s="12" t="s">
        <v>529</v>
      </c>
      <c r="B208" s="0" t="s">
        <v>530</v>
      </c>
      <c r="C208" s="0" t="s">
        <v>531</v>
      </c>
      <c r="D208" s="0" t="str">
        <f aca="false">CONCATENATE("C:\Users\Max\Documents\GitHub\Ozon_upload\barcode\Термонаклейка A5\set2\", A208, ".pdf")</f>
        <v>C:\Users\Max\Documents\GitHub\Ozon_upload\barcode\Термонаклейка A5\set2\Термонаклейка Собачка с букетом цветов.pdf</v>
      </c>
      <c r="E208" s="0" t="str">
        <f aca="false">CONCATENATE("C:\work\baby prints\MainTop\tif\dtf_a5\pack2\",C208,".tif")</f>
        <v>C:\work\baby prints\MainTop\tif\dtf_a5\pack2\dog_a_vert.tif</v>
      </c>
      <c r="F208" s="0" t="n">
        <v>0</v>
      </c>
      <c r="G208" s="0" t="n">
        <v>2</v>
      </c>
      <c r="AO208" s="0" t="s">
        <v>262</v>
      </c>
    </row>
    <row r="209" customFormat="false" ht="12.8" hidden="false" customHeight="false" outlineLevel="0" collapsed="false">
      <c r="A209" s="12" t="s">
        <v>532</v>
      </c>
      <c r="B209" s="0" t="s">
        <v>533</v>
      </c>
      <c r="C209" s="0" t="s">
        <v>534</v>
      </c>
      <c r="D209" s="0" t="str">
        <f aca="false">CONCATENATE("C:\Users\Max\Documents\GitHub\Ozon_upload\barcode\Термонаклейка A5\set2\", A209, ".pdf")</f>
        <v>C:\Users\Max\Documents\GitHub\Ozon_upload\barcode\Термонаклейка A5\set2\Термонаклейка Эльза холодное сердце.pdf</v>
      </c>
      <c r="E209" s="0" t="str">
        <f aca="false">CONCATENATE("C:\work\baby prints\MainTop\tif\dtf_a5\pack2\",C209,".tif")</f>
        <v>C:\work\baby prints\MainTop\tif\dtf_a5\pack2\elsa_a_horiz.tif</v>
      </c>
      <c r="F209" s="0" t="n">
        <v>1</v>
      </c>
      <c r="G209" s="0" t="n">
        <v>2</v>
      </c>
      <c r="AO209" s="0" t="s">
        <v>262</v>
      </c>
    </row>
    <row r="210" customFormat="false" ht="12.8" hidden="false" customHeight="false" outlineLevel="0" collapsed="false">
      <c r="A210" s="12" t="s">
        <v>535</v>
      </c>
      <c r="B210" s="0" t="s">
        <v>536</v>
      </c>
      <c r="C210" s="0" t="s">
        <v>537</v>
      </c>
      <c r="D210" s="0" t="str">
        <f aca="false">CONCATENATE("C:\Users\Max\Documents\GitHub\Ozon_upload\barcode\Термонаклейка A5\set2\", A210, ".pdf")</f>
        <v>C:\Users\Max\Documents\GitHub\Ozon_upload\barcode\Термонаклейка A5\set2\Термонаклейка Эльза и Анна вместе холодное сердце.pdf</v>
      </c>
      <c r="E210" s="0" t="str">
        <f aca="false">CONCATENATE("C:\work\baby prints\MainTop\tif\dtf_a5\pack2\",C210,".tif")</f>
        <v>C:\work\baby prints\MainTop\tif\dtf_a5\pack2\elsa_b_horiz.tif</v>
      </c>
      <c r="F210" s="0" t="n">
        <v>1</v>
      </c>
      <c r="G210" s="0" t="n">
        <v>2</v>
      </c>
      <c r="AO210" s="0" t="s">
        <v>262</v>
      </c>
    </row>
    <row r="211" customFormat="false" ht="12.8" hidden="false" customHeight="false" outlineLevel="0" collapsed="false">
      <c r="A211" s="12" t="s">
        <v>538</v>
      </c>
      <c r="B211" s="0" t="s">
        <v>539</v>
      </c>
      <c r="C211" s="0" t="s">
        <v>540</v>
      </c>
      <c r="D211" s="0" t="str">
        <f aca="false">CONCATENATE("C:\Users\Max\Documents\GitHub\Ozon_upload\barcode\Термонаклейка A5\set2\", A211, ".pdf")</f>
        <v>C:\Users\Max\Documents\GitHub\Ozon_upload\barcode\Термонаклейка A5\set2\Термонаклейка Том и Джерри в очках.pdf</v>
      </c>
      <c r="E211" s="0" t="str">
        <f aca="false">CONCATENATE("C:\work\baby prints\MainTop\tif\dtf_a5\pack2\",C211,".tif")</f>
        <v>C:\work\baby prints\MainTop\tif\dtf_a5\pack2\jerry_a_vert.tif</v>
      </c>
      <c r="F211" s="0" t="n">
        <v>0</v>
      </c>
      <c r="G211" s="0" t="n">
        <v>2</v>
      </c>
      <c r="AO211" s="0" t="s">
        <v>262</v>
      </c>
    </row>
    <row r="212" customFormat="false" ht="12.8" hidden="false" customHeight="false" outlineLevel="0" collapsed="false">
      <c r="A212" s="12" t="s">
        <v>541</v>
      </c>
      <c r="B212" s="0" t="s">
        <v>542</v>
      </c>
      <c r="C212" s="0" t="s">
        <v>543</v>
      </c>
      <c r="D212" s="0" t="str">
        <f aca="false">CONCATENATE("C:\Users\Max\Documents\GitHub\Ozon_upload\barcode\Термонаклейка A5\set2\", A212, ".pdf")</f>
        <v>C:\Users\Max\Documents\GitHub\Ozon_upload\barcode\Термонаклейка A5\set2\Термонаклейка Жираф с цветком во рту.pdf</v>
      </c>
      <c r="E212" s="0" t="str">
        <f aca="false">CONCATENATE("C:\work\baby prints\MainTop\tif\dtf_a5\pack2\",C212,".tif")</f>
        <v>C:\work\baby prints\MainTop\tif\dtf_a5\pack2\jiraph_a_vert.tif</v>
      </c>
      <c r="F212" s="0" t="n">
        <v>0</v>
      </c>
      <c r="G212" s="0" t="n">
        <v>2</v>
      </c>
      <c r="AO212" s="0" t="s">
        <v>262</v>
      </c>
    </row>
    <row r="213" customFormat="false" ht="12.8" hidden="false" customHeight="false" outlineLevel="0" collapsed="false">
      <c r="A213" s="12" t="s">
        <v>544</v>
      </c>
      <c r="B213" s="0" t="s">
        <v>545</v>
      </c>
      <c r="C213" s="0" t="s">
        <v>546</v>
      </c>
      <c r="D213" s="0" t="str">
        <f aca="false">CONCATENATE("C:\Users\Max\Documents\GitHub\Ozon_upload\barcode\Термонаклейка A5\set2\", A213, ".pdf")</f>
        <v>C:\Users\Max\Documents\GitHub\Ozon_upload\barcode\Термонаклейка A5\set2\Термонаклейка Марвел супергерои круг.pdf</v>
      </c>
      <c r="E213" s="0" t="str">
        <f aca="false">CONCATENATE("C:\work\baby prints\MainTop\tif\dtf_a5\pack2\",C213,".tif")</f>
        <v>C:\work\baby prints\MainTop\tif\dtf_a5\pack2\marvel_a_vert.tif</v>
      </c>
      <c r="F213" s="0" t="n">
        <v>0</v>
      </c>
      <c r="G213" s="0" t="n">
        <v>2</v>
      </c>
      <c r="AO213" s="0" t="s">
        <v>262</v>
      </c>
    </row>
    <row r="214" customFormat="false" ht="12.8" hidden="false" customHeight="false" outlineLevel="0" collapsed="false">
      <c r="A214" s="12" t="s">
        <v>547</v>
      </c>
      <c r="B214" s="0" t="s">
        <v>548</v>
      </c>
      <c r="C214" s="0" t="s">
        <v>549</v>
      </c>
      <c r="D214" s="0" t="str">
        <f aca="false">CONCATENATE("C:\Users\Max\Documents\GitHub\Ozon_upload\barcode\Термонаклейка A5\set2\", A214, ".pdf")</f>
        <v>C:\Users\Max\Documents\GitHub\Ozon_upload\barcode\Термонаклейка A5\set2\Термонаклейка Марвел супергерои и надпись.pdf</v>
      </c>
      <c r="E214" s="0" t="str">
        <f aca="false">CONCATENATE("C:\work\baby prints\MainTop\tif\dtf_a5\pack2\",C214,".tif")</f>
        <v>C:\work\baby prints\MainTop\tif\dtf_a5\pack2\marvel_b_horiz.tif</v>
      </c>
      <c r="F214" s="0" t="n">
        <v>1</v>
      </c>
      <c r="G214" s="0" t="n">
        <v>2</v>
      </c>
      <c r="AO214" s="0" t="s">
        <v>262</v>
      </c>
    </row>
    <row r="215" customFormat="false" ht="12.8" hidden="false" customHeight="false" outlineLevel="0" collapsed="false">
      <c r="A215" s="12" t="s">
        <v>550</v>
      </c>
      <c r="B215" s="0" t="s">
        <v>551</v>
      </c>
      <c r="C215" s="0" t="s">
        <v>552</v>
      </c>
      <c r="D215" s="0" t="str">
        <f aca="false">CONCATENATE("C:\Users\Max\Documents\GitHub\Ozon_upload\barcode\Термонаклейка A5\set2\", A215, ".pdf")</f>
        <v>C:\Users\Max\Documents\GitHub\Ozon_upload\barcode\Термонаклейка A5\set2\Термонаклейка Русалочка акварелью.pdf</v>
      </c>
      <c r="E215" s="0" t="str">
        <f aca="false">CONCATENATE("C:\work\baby prints\MainTop\tif\dtf_a5\pack2\",C215,".tif")</f>
        <v>C:\work\baby prints\MainTop\tif\dtf_a5\pack2\mermaid_a_vert.tif</v>
      </c>
      <c r="F215" s="0" t="n">
        <v>0</v>
      </c>
      <c r="G215" s="0" t="n">
        <v>2</v>
      </c>
      <c r="AO215" s="0" t="s">
        <v>262</v>
      </c>
    </row>
    <row r="216" customFormat="false" ht="12.8" hidden="false" customHeight="false" outlineLevel="0" collapsed="false">
      <c r="A216" s="12" t="s">
        <v>553</v>
      </c>
      <c r="B216" s="0" t="s">
        <v>554</v>
      </c>
      <c r="C216" s="0" t="s">
        <v>555</v>
      </c>
      <c r="D216" s="0" t="str">
        <f aca="false">CONCATENATE("C:\Users\Max\Documents\GitHub\Ozon_upload\barcode\Термонаклейка A5\set2\", A216, ".pdf")</f>
        <v>C:\Users\Max\Documents\GitHub\Ozon_upload\barcode\Термонаклейка A5\set2\Термонаклейка Микки Маус руки в стороны надпись.pdf</v>
      </c>
      <c r="E216" s="0" t="str">
        <f aca="false">CONCATENATE("C:\work\baby prints\MainTop\tif\dtf_a5\pack2\",C216,".tif")</f>
        <v>C:\work\baby prints\MainTop\tif\dtf_a5\pack2\mickey_a_vert.tif</v>
      </c>
      <c r="F216" s="0" t="n">
        <v>0</v>
      </c>
      <c r="G216" s="0" t="n">
        <v>2</v>
      </c>
      <c r="AO216" s="0" t="s">
        <v>262</v>
      </c>
    </row>
    <row r="217" customFormat="false" ht="12.8" hidden="false" customHeight="false" outlineLevel="0" collapsed="false">
      <c r="A217" s="12" t="s">
        <v>556</v>
      </c>
      <c r="B217" s="0" t="s">
        <v>557</v>
      </c>
      <c r="C217" s="0" t="s">
        <v>558</v>
      </c>
      <c r="D217" s="0" t="str">
        <f aca="false">CONCATENATE("C:\Users\Max\Documents\GitHub\Ozon_upload\barcode\Термонаклейка A5\set2\", A217, ".pdf")</f>
        <v>C:\Users\Max\Documents\GitHub\Ozon_upload\barcode\Термонаклейка A5\set2\Термонаклейка Микки Маус подмигивает синий круг.pdf</v>
      </c>
      <c r="E217" s="0" t="str">
        <f aca="false">CONCATENATE("C:\work\baby prints\MainTop\tif\dtf_a5\pack2\",C217,".tif")</f>
        <v>C:\work\baby prints\MainTop\tif\dtf_a5\pack2\mickey_b_vert.tif</v>
      </c>
      <c r="F217" s="0" t="n">
        <v>0</v>
      </c>
      <c r="G217" s="0" t="n">
        <v>2</v>
      </c>
      <c r="AO217" s="0" t="s">
        <v>262</v>
      </c>
    </row>
    <row r="218" customFormat="false" ht="12.8" hidden="false" customHeight="false" outlineLevel="0" collapsed="false">
      <c r="A218" s="12" t="s">
        <v>559</v>
      </c>
      <c r="B218" s="0" t="s">
        <v>560</v>
      </c>
      <c r="C218" s="0" t="s">
        <v>561</v>
      </c>
      <c r="D218" s="0" t="str">
        <f aca="false">CONCATENATE("C:\Users\Max\Documents\GitHub\Ozon_upload\barcode\Термонаклейка A5\set2\", A218, ".pdf")</f>
        <v>C:\Users\Max\Documents\GitHub\Ozon_upload\barcode\Термонаклейка A5\set2\Термонаклейка Микки Маус мультфильмы внутри.pdf</v>
      </c>
      <c r="E218" s="0" t="str">
        <f aca="false">CONCATENATE("C:\work\baby prints\MainTop\tif\dtf_a5\pack2\",C218,".tif")</f>
        <v>C:\work\baby prints\MainTop\tif\dtf_a5\pack2\mickey_c.tif</v>
      </c>
      <c r="F218" s="0" t="n">
        <v>0</v>
      </c>
      <c r="G218" s="0" t="n">
        <v>2</v>
      </c>
      <c r="AO218" s="0" t="s">
        <v>262</v>
      </c>
    </row>
    <row r="219" customFormat="false" ht="12.8" hidden="false" customHeight="false" outlineLevel="0" collapsed="false">
      <c r="A219" s="12" t="s">
        <v>562</v>
      </c>
      <c r="B219" s="0" t="s">
        <v>563</v>
      </c>
      <c r="C219" s="0" t="s">
        <v>564</v>
      </c>
      <c r="D219" s="0" t="str">
        <f aca="false">CONCATENATE("C:\Users\Max\Documents\GitHub\Ozon_upload\barcode\Термонаклейка A5\set2\", A219, ".pdf")</f>
        <v>C:\Users\Max\Documents\GitHub\Ozon_upload\barcode\Термонаклейка A5\set2\Термонаклейка Микки Маус надпись Дисней.pdf</v>
      </c>
      <c r="E219" s="0" t="str">
        <f aca="false">CONCATENATE("C:\work\baby prints\MainTop\tif\dtf_a5\pack2\",C219,".tif")</f>
        <v>C:\work\baby prints\MainTop\tif\dtf_a5\pack2\mickey_c_horiz.tif</v>
      </c>
      <c r="F219" s="0" t="n">
        <v>1</v>
      </c>
      <c r="G219" s="0" t="n">
        <v>2</v>
      </c>
      <c r="AO219" s="0" t="s">
        <v>262</v>
      </c>
    </row>
    <row r="220" customFormat="false" ht="12.8" hidden="false" customHeight="false" outlineLevel="0" collapsed="false">
      <c r="A220" s="12" t="s">
        <v>565</v>
      </c>
      <c r="B220" s="0" t="s">
        <v>566</v>
      </c>
      <c r="C220" s="0" t="s">
        <v>567</v>
      </c>
      <c r="D220" s="0" t="str">
        <f aca="false">CONCATENATE("C:\Users\Max\Documents\GitHub\Ozon_upload\barcode\Термонаклейка A5\set2\", A220, ".pdf")</f>
        <v>C:\Users\Max\Documents\GitHub\Ozon_upload\barcode\Термонаклейка A5\set2\Термонаклейка Микки Маус и Минни сердечко.pdf</v>
      </c>
      <c r="E220" s="0" t="str">
        <f aca="false">CONCATENATE("C:\work\baby prints\MainTop\tif\dtf_a5\pack2\",C220,".tif")</f>
        <v>C:\work\baby prints\MainTop\tif\dtf_a5\pack2\mickey_love_a_horiz.tif</v>
      </c>
      <c r="F220" s="0" t="n">
        <v>1</v>
      </c>
      <c r="G220" s="0" t="n">
        <v>2</v>
      </c>
      <c r="AO220" s="0" t="s">
        <v>262</v>
      </c>
    </row>
    <row r="221" customFormat="false" ht="12.8" hidden="false" customHeight="false" outlineLevel="0" collapsed="false">
      <c r="A221" s="12" t="s">
        <v>568</v>
      </c>
      <c r="B221" s="0" t="s">
        <v>569</v>
      </c>
      <c r="C221" s="0" t="s">
        <v>570</v>
      </c>
      <c r="D221" s="0" t="str">
        <f aca="false">CONCATENATE("C:\Users\Max\Documents\GitHub\Ozon_upload\barcode\Термонаклейка A5\set2\", A221, ".pdf")</f>
        <v>C:\Users\Max\Documents\GitHub\Ozon_upload\barcode\Термонаклейка A5\set2\Термонаклейка Микки Маус на желтом скейте.pdf</v>
      </c>
      <c r="E221" s="0" t="str">
        <f aca="false">CONCATENATE("C:\work\baby prints\MainTop\tif\dtf_a5\pack2\",C221,".tif")</f>
        <v>C:\work\baby prints\MainTop\tif\dtf_a5\pack2\mickey_skater_horiz.tif</v>
      </c>
      <c r="F221" s="0" t="n">
        <v>1</v>
      </c>
      <c r="G221" s="0" t="n">
        <v>2</v>
      </c>
      <c r="AO221" s="0" t="s">
        <v>262</v>
      </c>
    </row>
    <row r="222" customFormat="false" ht="12.8" hidden="false" customHeight="false" outlineLevel="0" collapsed="false">
      <c r="A222" s="12" t="s">
        <v>571</v>
      </c>
      <c r="B222" s="0" t="s">
        <v>572</v>
      </c>
      <c r="C222" s="0" t="s">
        <v>573</v>
      </c>
      <c r="D222" s="0" t="str">
        <f aca="false">CONCATENATE("C:\Users\Max\Documents\GitHub\Ozon_upload\barcode\Термонаклейка A5\set2\", A222, ".pdf")</f>
        <v>C:\Users\Max\Documents\GitHub\Ozon_upload\barcode\Термонаклейка A5\set2\Термонаклейка Миньоны горкой из 6 штук.pdf</v>
      </c>
      <c r="E222" s="0" t="str">
        <f aca="false">CONCATENATE("C:\work\baby prints\MainTop\tif\dtf_a5\pack2\",C222,".tif")</f>
        <v>C:\work\baby prints\MainTop\tif\dtf_a5\pack2\minions_a_vert.tif</v>
      </c>
      <c r="F222" s="0" t="n">
        <v>0</v>
      </c>
      <c r="G222" s="0" t="n">
        <v>2</v>
      </c>
      <c r="AO222" s="0" t="s">
        <v>262</v>
      </c>
    </row>
    <row r="223" customFormat="false" ht="12.8" hidden="false" customHeight="false" outlineLevel="0" collapsed="false">
      <c r="A223" s="12" t="s">
        <v>574</v>
      </c>
      <c r="B223" s="0" t="s">
        <v>575</v>
      </c>
      <c r="C223" s="0" t="s">
        <v>576</v>
      </c>
      <c r="D223" s="0" t="str">
        <f aca="false">CONCATENATE("C:\Users\Max\Documents\GitHub\Ozon_upload\barcode\Термонаклейка A5\set2\", A223, ".pdf")</f>
        <v>C:\Users\Max\Documents\GitHub\Ozon_upload\barcode\Термонаклейка A5\set2\Термонаклейка Миньоны горкой из 3 штук.pdf</v>
      </c>
      <c r="E223" s="0" t="str">
        <f aca="false">CONCATENATE("C:\work\baby prints\MainTop\tif\dtf_a5\pack2\",C223,".tif")</f>
        <v>C:\work\baby prints\MainTop\tif\dtf_a5\pack2\minions_b_vert.tif</v>
      </c>
      <c r="F223" s="0" t="n">
        <v>0</v>
      </c>
      <c r="G223" s="0" t="n">
        <v>2</v>
      </c>
      <c r="AO223" s="0" t="s">
        <v>262</v>
      </c>
    </row>
    <row r="224" customFormat="false" ht="12.8" hidden="false" customHeight="false" outlineLevel="0" collapsed="false">
      <c r="A224" s="12" t="s">
        <v>577</v>
      </c>
      <c r="B224" s="0" t="s">
        <v>578</v>
      </c>
      <c r="C224" s="0" t="s">
        <v>579</v>
      </c>
      <c r="D224" s="0" t="str">
        <f aca="false">CONCATENATE("C:\Users\Max\Documents\GitHub\Ozon_upload\barcode\Термонаклейка A5\set2\", A224, ".pdf")</f>
        <v>C:\Users\Max\Documents\GitHub\Ozon_upload\barcode\Термонаклейка A5\set2\Термонаклейка Минни Маус зайчик в руках.pdf</v>
      </c>
      <c r="E224" s="0" t="str">
        <f aca="false">CONCATENATE("C:\work\baby prints\MainTop\tif\dtf_a5\pack2\",C224,".tif")</f>
        <v>C:\work\baby prints\MainTop\tif\dtf_a5\pack2\minni_a_vert.tif</v>
      </c>
      <c r="F224" s="0" t="n">
        <v>0</v>
      </c>
      <c r="G224" s="0" t="n">
        <v>2</v>
      </c>
      <c r="AO224" s="0" t="s">
        <v>262</v>
      </c>
    </row>
    <row r="225" customFormat="false" ht="12.8" hidden="false" customHeight="false" outlineLevel="0" collapsed="false">
      <c r="A225" s="12" t="s">
        <v>580</v>
      </c>
      <c r="B225" s="0" t="s">
        <v>581</v>
      </c>
      <c r="C225" s="0" t="s">
        <v>582</v>
      </c>
      <c r="D225" s="0" t="str">
        <f aca="false">CONCATENATE("C:\Users\Max\Documents\GitHub\Ozon_upload\barcode\Термонаклейка A5\set2\", A225, ".pdf")</f>
        <v>C:\Users\Max\Documents\GitHub\Ozon_upload\barcode\Термонаклейка A5\set2\Термонаклейка Минни Маус и Дейзи утка.pdf</v>
      </c>
      <c r="E225" s="0" t="str">
        <f aca="false">CONCATENATE("C:\work\baby prints\MainTop\tif\dtf_a5\pack2\",C225,".tif")</f>
        <v>C:\work\baby prints\MainTop\tif\dtf_a5\pack2\minni_b_vert.tif</v>
      </c>
      <c r="F225" s="0" t="n">
        <v>0</v>
      </c>
      <c r="G225" s="0" t="n">
        <v>2</v>
      </c>
      <c r="AO225" s="0" t="s">
        <v>262</v>
      </c>
    </row>
    <row r="226" customFormat="false" ht="12.8" hidden="false" customHeight="false" outlineLevel="0" collapsed="false">
      <c r="A226" s="12" t="s">
        <v>583</v>
      </c>
      <c r="B226" s="0" t="s">
        <v>584</v>
      </c>
      <c r="C226" s="0" t="s">
        <v>585</v>
      </c>
      <c r="D226" s="0" t="str">
        <f aca="false">CONCATENATE("C:\Users\Max\Documents\GitHub\Ozon_upload\barcode\Термонаклейка A5\set2\", A226, ".pdf")</f>
        <v>C:\Users\Max\Documents\GitHub\Ozon_upload\barcode\Термонаклейка A5\set2\Термонаклейка Минни Маус подмигивает в очках.pdf</v>
      </c>
      <c r="E226" s="0" t="str">
        <f aca="false">CONCATENATE("C:\work\baby prints\MainTop\tif\dtf_a5\pack2\",C226,".tif")</f>
        <v>C:\work\baby prints\MainTop\tif\dtf_a5\pack2\minni_c_vert.tif</v>
      </c>
      <c r="F226" s="0" t="n">
        <v>0</v>
      </c>
      <c r="G226" s="0" t="n">
        <v>2</v>
      </c>
      <c r="AO226" s="0" t="s">
        <v>262</v>
      </c>
    </row>
    <row r="227" customFormat="false" ht="12.8" hidden="false" customHeight="false" outlineLevel="0" collapsed="false">
      <c r="A227" s="12" t="s">
        <v>586</v>
      </c>
      <c r="B227" s="0" t="s">
        <v>587</v>
      </c>
      <c r="C227" s="0" t="s">
        <v>588</v>
      </c>
      <c r="D227" s="0" t="str">
        <f aca="false">CONCATENATE("C:\Users\Max\Documents\GitHub\Ozon_upload\barcode\Термонаклейка A5\set2\", A227, ".pdf")</f>
        <v>C:\Users\Max\Documents\GitHub\Ozon_upload\barcode\Термонаклейка A5\set2\Термонаклейка Мишка в кепке делает селфи.pdf</v>
      </c>
      <c r="E227" s="0" t="str">
        <f aca="false">CONCATENATE("C:\work\baby prints\MainTop\tif\dtf_a5\pack2\",C227,".tif")</f>
        <v>C:\work\baby prints\MainTop\tif\dtf_a5\pack2\mishka_a_vert.tif</v>
      </c>
      <c r="F227" s="0" t="n">
        <v>0</v>
      </c>
      <c r="G227" s="0" t="n">
        <v>2</v>
      </c>
      <c r="AO227" s="0" t="s">
        <v>262</v>
      </c>
    </row>
    <row r="228" customFormat="false" ht="12.8" hidden="false" customHeight="false" outlineLevel="0" collapsed="false">
      <c r="A228" s="12" t="s">
        <v>589</v>
      </c>
      <c r="B228" s="0" t="s">
        <v>590</v>
      </c>
      <c r="C228" s="0" t="s">
        <v>591</v>
      </c>
      <c r="D228" s="0" t="str">
        <f aca="false">CONCATENATE("C:\Users\Max\Documents\GitHub\Ozon_upload\barcode\Термонаклейка A5\set2\", A228, ".pdf")</f>
        <v>C:\Users\Max\Documents\GitHub\Ozon_upload\barcode\Термонаклейка A5\set2\Термонаклейка Пингвины с сердечками шарики.pdf</v>
      </c>
      <c r="E228" s="0" t="str">
        <f aca="false">CONCATENATE("C:\work\baby prints\MainTop\tif\dtf_a5\pack2\",C228,".tif")</f>
        <v>C:\work\baby prints\MainTop\tif\dtf_a5\pack2\penguins_a_horiz.tif</v>
      </c>
      <c r="F228" s="0" t="n">
        <v>1</v>
      </c>
      <c r="G228" s="0" t="n">
        <v>2</v>
      </c>
      <c r="AO228" s="0" t="s">
        <v>262</v>
      </c>
    </row>
    <row r="229" customFormat="false" ht="12.8" hidden="false" customHeight="false" outlineLevel="0" collapsed="false">
      <c r="A229" s="12" t="s">
        <v>592</v>
      </c>
      <c r="B229" s="0" t="s">
        <v>593</v>
      </c>
      <c r="C229" s="0" t="s">
        <v>594</v>
      </c>
      <c r="D229" s="0" t="str">
        <f aca="false">CONCATENATE("C:\Users\Max\Documents\GitHub\Ozon_upload\barcode\Термонаклейка A5\set2\", A229, ".pdf")</f>
        <v>C:\Users\Max\Documents\GitHub\Ozon_upload\barcode\Термонаклейка A5\set2\Термонаклейка Зайчик держит две морковки.pdf</v>
      </c>
      <c r="E229" s="0" t="str">
        <f aca="false">CONCATENATE("C:\work\baby prints\MainTop\tif\dtf_a5\pack2\",C229,".tif")</f>
        <v>C:\work\baby prints\MainTop\tif\dtf_a5\pack2\rabbit_a_vert.tif</v>
      </c>
      <c r="F229" s="0" t="n">
        <v>0</v>
      </c>
      <c r="G229" s="0" t="n">
        <v>2</v>
      </c>
      <c r="AO229" s="0" t="s">
        <v>262</v>
      </c>
    </row>
    <row r="230" customFormat="false" ht="12.8" hidden="false" customHeight="false" outlineLevel="0" collapsed="false">
      <c r="A230" s="12" t="s">
        <v>595</v>
      </c>
      <c r="B230" s="0" t="s">
        <v>596</v>
      </c>
      <c r="C230" s="0" t="s">
        <v>597</v>
      </c>
      <c r="D230" s="0" t="str">
        <f aca="false">CONCATENATE("C:\Users\Max\Documents\GitHub\Ozon_upload\barcode\Термонаклейка A5\set2\", A230, ".pdf")</f>
        <v>C:\Users\Max\Documents\GitHub\Ozon_upload\barcode\Термонаклейка A5\set2\Термонаклейка Зайка в цветах.pdf</v>
      </c>
      <c r="E230" s="0" t="str">
        <f aca="false">CONCATENATE("C:\work\baby prints\MainTop\tif\dtf_a5\pack2\",C230,".tif")</f>
        <v>C:\work\baby prints\MainTop\tif\dtf_a5\pack2\rabbit_b_vert.tif</v>
      </c>
      <c r="F230" s="0" t="n">
        <v>0</v>
      </c>
      <c r="G230" s="0" t="n">
        <v>2</v>
      </c>
      <c r="AO230" s="0" t="s">
        <v>262</v>
      </c>
    </row>
    <row r="231" customFormat="false" ht="12.8" hidden="false" customHeight="false" outlineLevel="0" collapsed="false">
      <c r="A231" s="12" t="s">
        <v>598</v>
      </c>
      <c r="B231" s="0" t="s">
        <v>599</v>
      </c>
      <c r="C231" s="0" t="s">
        <v>600</v>
      </c>
      <c r="D231" s="0" t="str">
        <f aca="false">CONCATENATE("C:\Users\Max\Documents\GitHub\Ozon_upload\barcode\Термонаклейка A5\set2\", A231, ".pdf")</f>
        <v>C:\Users\Max\Documents\GitHub\Ozon_upload\barcode\Термонаклейка A5\set2\Термонаклейка Ежик Соник Тейлз Наклз Мания.pdf</v>
      </c>
      <c r="E231" s="0" t="str">
        <f aca="false">CONCATENATE("C:\work\baby prints\MainTop\tif\dtf_a5\pack2\",C231,".tif")</f>
        <v>C:\work\baby prints\MainTop\tif\dtf_a5\pack2\sonic_b_vert.tif</v>
      </c>
      <c r="F231" s="0" t="n">
        <v>0</v>
      </c>
      <c r="G231" s="0" t="n">
        <v>2</v>
      </c>
      <c r="AO231" s="0" t="s">
        <v>262</v>
      </c>
    </row>
    <row r="232" customFormat="false" ht="12.8" hidden="false" customHeight="false" outlineLevel="0" collapsed="false">
      <c r="A232" s="12" t="s">
        <v>601</v>
      </c>
      <c r="B232" s="0" t="s">
        <v>602</v>
      </c>
      <c r="C232" s="0" t="s">
        <v>603</v>
      </c>
      <c r="D232" s="0" t="str">
        <f aca="false">CONCATENATE("C:\Users\Max\Documents\GitHub\Ozon_upload\barcode\Термонаклейка A5\set2\", A232, ".pdf")</f>
        <v>C:\Users\Max\Documents\GitHub\Ozon_upload\barcode\Термонаклейка A5\set2\Термонаклейка Ежик Соник бежит из кольца.pdf</v>
      </c>
      <c r="E232" s="0" t="str">
        <f aca="false">CONCATENATE("C:\work\baby prints\MainTop\tif\dtf_a5\pack2\",C232,".tif")</f>
        <v>C:\work\baby prints\MainTop\tif\dtf_a5\pack2\sonic_run_vert.tif</v>
      </c>
      <c r="F232" s="0" t="n">
        <v>0</v>
      </c>
      <c r="G232" s="0" t="n">
        <v>2</v>
      </c>
      <c r="AO232" s="0" t="s">
        <v>262</v>
      </c>
    </row>
    <row r="233" customFormat="false" ht="12.8" hidden="false" customHeight="false" outlineLevel="0" collapsed="false">
      <c r="A233" s="12" t="s">
        <v>604</v>
      </c>
      <c r="B233" s="0" t="s">
        <v>605</v>
      </c>
      <c r="C233" s="0" t="s">
        <v>606</v>
      </c>
      <c r="D233" s="0" t="str">
        <f aca="false">CONCATENATE("C:\Users\Max\Documents\GitHub\Ozon_upload\barcode\Термонаклейка A5\set2\", A233, ".pdf")</f>
        <v>C:\Users\Max\Documents\GitHub\Ozon_upload\barcode\Термонаклейка A5\set2\Термонаклейка Человек Паук и Веном половинки.pdf</v>
      </c>
      <c r="E233" s="0" t="str">
        <f aca="false">CONCATENATE("C:\work\baby prints\MainTop\tif\dtf_a5\pack2\",C233,".tif")</f>
        <v>C:\work\baby prints\MainTop\tif\dtf_a5\pack2\spider_a_vert.tif</v>
      </c>
      <c r="F233" s="0" t="n">
        <v>0</v>
      </c>
      <c r="G233" s="0" t="n">
        <v>2</v>
      </c>
      <c r="AO233" s="0" t="s">
        <v>262</v>
      </c>
    </row>
    <row r="234" customFormat="false" ht="12.8" hidden="false" customHeight="false" outlineLevel="0" collapsed="false">
      <c r="A234" s="12" t="s">
        <v>607</v>
      </c>
      <c r="B234" s="0" t="s">
        <v>608</v>
      </c>
      <c r="C234" s="0" t="s">
        <v>609</v>
      </c>
      <c r="D234" s="0" t="str">
        <f aca="false">CONCATENATE("C:\Users\Max\Documents\GitHub\Ozon_upload\barcode\Термонаклейка A5\set2\", A234, ".pdf")</f>
        <v>C:\Users\Max\Documents\GitHub\Ozon_upload\barcode\Термонаклейка A5\set2\Термонаклейка Спанч Боб руки в сторону.pdf</v>
      </c>
      <c r="E234" s="0" t="str">
        <f aca="false">CONCATENATE("C:\work\baby prints\MainTop\tif\dtf_a5\pack2\",C234,".tif")</f>
        <v>C:\work\baby prints\MainTop\tif\dtf_a5\pack2\spunchbob_a_horiz.tif</v>
      </c>
      <c r="F234" s="0" t="n">
        <v>1</v>
      </c>
      <c r="G234" s="0" t="n">
        <v>2</v>
      </c>
      <c r="AO234" s="0" t="s">
        <v>262</v>
      </c>
    </row>
    <row r="235" customFormat="false" ht="12.8" hidden="false" customHeight="false" outlineLevel="0" collapsed="false">
      <c r="A235" s="12" t="s">
        <v>610</v>
      </c>
      <c r="B235" s="0" t="s">
        <v>611</v>
      </c>
      <c r="C235" s="0" t="s">
        <v>612</v>
      </c>
      <c r="D235" s="0" t="str">
        <f aca="false">CONCATENATE("C:\Users\Max\Documents\GitHub\Ozon_upload\barcode\Термонаклейка A5\set2\", A235, ".pdf")</f>
        <v>C:\Users\Max\Documents\GitHub\Ozon_upload\barcode\Термонаклейка A5\set2\Термонаклейка Спанч Боб и Патрик сидят.pdf</v>
      </c>
      <c r="E235" s="0" t="str">
        <f aca="false">CONCATENATE("C:\work\baby prints\MainTop\tif\dtf_a5\pack2\",C235,".tif")</f>
        <v>C:\work\baby prints\MainTop\tif\dtf_a5\pack2\spunchbob_b_horiz.tif</v>
      </c>
      <c r="F235" s="0" t="n">
        <v>1</v>
      </c>
      <c r="G235" s="0" t="n">
        <v>2</v>
      </c>
      <c r="AO235" s="0" t="s">
        <v>262</v>
      </c>
    </row>
    <row r="236" customFormat="false" ht="12.8" hidden="false" customHeight="false" outlineLevel="0" collapsed="false">
      <c r="A236" s="12" t="s">
        <v>613</v>
      </c>
      <c r="B236" s="0" t="s">
        <v>614</v>
      </c>
      <c r="C236" s="0" t="s">
        <v>615</v>
      </c>
      <c r="D236" s="0" t="str">
        <f aca="false">CONCATENATE("C:\Users\Max\Documents\GitHub\Ozon_upload\barcode\Термонаклейка A5\set2\", A236, ".pdf")</f>
        <v>C:\Users\Max\Documents\GitHub\Ozon_upload\barcode\Термонаклейка A5\set2\Термонаклейка Черепашки Ниндзя классика.pdf</v>
      </c>
      <c r="E236" s="0" t="str">
        <f aca="false">CONCATENATE("C:\work\baby prints\MainTop\tif\dtf_a5\pack2\",C236,".tif")</f>
        <v>C:\work\baby prints\MainTop\tif\dtf_a5\pack2\turtles_a_vert.tif</v>
      </c>
      <c r="F236" s="0" t="n">
        <v>0</v>
      </c>
      <c r="G236" s="0" t="n">
        <v>2</v>
      </c>
      <c r="AO236" s="0" t="s">
        <v>262</v>
      </c>
    </row>
    <row r="237" customFormat="false" ht="12.8" hidden="false" customHeight="false" outlineLevel="0" collapsed="false">
      <c r="A237" s="12" t="s">
        <v>616</v>
      </c>
      <c r="B237" s="0" t="s">
        <v>617</v>
      </c>
      <c r="C237" s="0" t="s">
        <v>618</v>
      </c>
      <c r="D237" s="0" t="str">
        <f aca="false">CONCATENATE("C:\Users\Max\Documents\GitHub\Ozon_upload\barcode\Термонаклейка A5\set2\", A237, ".pdf")</f>
        <v>C:\Users\Max\Documents\GitHub\Ozon_upload\barcode\Термонаклейка A5\set2\Термонаклейка Черепашки Ниндзя надпись снизу.pdf</v>
      </c>
      <c r="E237" s="0" t="str">
        <f aca="false">CONCATENATE("C:\work\baby prints\MainTop\tif\dtf_a5\pack2\",C237,".tif")</f>
        <v>C:\work\baby prints\MainTop\tif\dtf_a5\pack2\turtles_b_vert.tif</v>
      </c>
      <c r="F237" s="0" t="n">
        <v>0</v>
      </c>
      <c r="G237" s="0" t="n">
        <v>2</v>
      </c>
      <c r="AO237" s="0" t="s">
        <v>262</v>
      </c>
    </row>
    <row r="238" customFormat="false" ht="12.8" hidden="false" customHeight="false" outlineLevel="0" collapsed="false">
      <c r="A238" s="12" t="s">
        <v>619</v>
      </c>
      <c r="B238" s="0" t="s">
        <v>620</v>
      </c>
      <c r="C238" s="0" t="s">
        <v>621</v>
      </c>
      <c r="D238" s="0" t="str">
        <f aca="false">CONCATENATE("C:\Users\Max\Documents\GitHub\Ozon_upload\barcode\Термонаклейка A5\set2\", A238, ".pdf")</f>
        <v>C:\Users\Max\Documents\GitHub\Ozon_upload\barcode\Термонаклейка A5\set2\Термонаклейка Единорог очки сердечки.pdf</v>
      </c>
      <c r="E238" s="0" t="str">
        <f aca="false">CONCATENATE("C:\work\baby prints\MainTop\tif\dtf_a5\pack2\",C238,".tif")</f>
        <v>C:\work\baby prints\MainTop\tif\dtf_a5\pack2\unicorn_a_horiz.tif</v>
      </c>
      <c r="F238" s="0" t="n">
        <v>1</v>
      </c>
      <c r="G238" s="0" t="n">
        <v>2</v>
      </c>
      <c r="AO238" s="0" t="s">
        <v>262</v>
      </c>
    </row>
    <row r="239" customFormat="false" ht="12.8" hidden="false" customHeight="false" outlineLevel="0" collapsed="false">
      <c r="A239" s="12" t="s">
        <v>622</v>
      </c>
      <c r="B239" s="0" t="s">
        <v>623</v>
      </c>
      <c r="C239" s="0" t="s">
        <v>624</v>
      </c>
      <c r="D239" s="0" t="str">
        <f aca="false">CONCATENATE("C:\Users\Max\Documents\GitHub\Ozon_upload\barcode\Термонаклейка A5\set2\", A239, ".pdf")</f>
        <v>C:\Users\Max\Documents\GitHub\Ozon_upload\barcode\Термонаклейка A5\set2\Термонаклейка Единорог в облаках.pdf</v>
      </c>
      <c r="E239" s="0" t="str">
        <f aca="false">CONCATENATE("C:\work\baby prints\MainTop\tif\dtf_a5\pack2\",C239,".tif")</f>
        <v>C:\work\baby prints\MainTop\tif\dtf_a5\pack2\unicorn_b_horiz.tif</v>
      </c>
      <c r="F239" s="0" t="n">
        <v>1</v>
      </c>
      <c r="G239" s="0" t="n">
        <v>2</v>
      </c>
      <c r="AO239" s="0" t="s">
        <v>262</v>
      </c>
    </row>
    <row r="240" customFormat="false" ht="12.8" hidden="false" customHeight="false" outlineLevel="0" collapsed="false">
      <c r="A240" s="12" t="s">
        <v>625</v>
      </c>
      <c r="B240" s="0" t="s">
        <v>626</v>
      </c>
      <c r="C240" s="0" t="s">
        <v>627</v>
      </c>
      <c r="D240" s="0" t="str">
        <f aca="false">CONCATENATE("C:\Users\Max\Documents\GitHub\Ozon_upload\barcode\Термонаклейка A5\set2\", A240, ".pdf")</f>
        <v>C:\Users\Max\Documents\GitHub\Ozon_upload\barcode\Термонаклейка A5\set2\Термонаклейка Единорог и бабочки.pdf</v>
      </c>
      <c r="E240" s="0" t="str">
        <f aca="false">CONCATENATE("C:\work\baby prints\MainTop\tif\dtf_a5\pack2\",C240,".tif")</f>
        <v>C:\work\baby prints\MainTop\tif\dtf_a5\pack2\unicorn_c_horiz.tif</v>
      </c>
      <c r="F240" s="0" t="n">
        <v>1</v>
      </c>
      <c r="G240" s="0" t="n">
        <v>2</v>
      </c>
      <c r="AO240" s="0" t="s">
        <v>262</v>
      </c>
    </row>
    <row r="241" customFormat="false" ht="12.8" hidden="false" customHeight="false" outlineLevel="0" collapsed="false">
      <c r="A241" s="12" t="s">
        <v>628</v>
      </c>
      <c r="B241" s="0" t="s">
        <v>629</v>
      </c>
      <c r="C241" s="0" t="s">
        <v>630</v>
      </c>
      <c r="D241" s="0" t="str">
        <f aca="false">CONCATENATE("C:\Users\Max\Documents\GitHub\Ozon_upload\barcode\Термонаклейка A5\set2\", A241, ".pdf")</f>
        <v>C:\Users\Max\Documents\GitHub\Ozon_upload\barcode\Термонаклейка A5\set2\Термонаклейка Единорог корона и надпись внизу.pdf</v>
      </c>
      <c r="E241" s="0" t="str">
        <f aca="false">CONCATENATE("C:\work\baby prints\MainTop\tif\dtf_a5\pack2\",C241,".tif")</f>
        <v>C:\work\baby prints\MainTop\tif\dtf_a5\pack2\unicorn_d_vert.tif</v>
      </c>
      <c r="F241" s="0" t="n">
        <v>0</v>
      </c>
      <c r="G241" s="0" t="n">
        <v>2</v>
      </c>
      <c r="AO241" s="0" t="s">
        <v>262</v>
      </c>
    </row>
    <row r="242" customFormat="false" ht="12.8" hidden="false" customHeight="false" outlineLevel="0" collapsed="false">
      <c r="A242" s="11" t="s">
        <v>631</v>
      </c>
      <c r="B242" s="0" t="s">
        <v>632</v>
      </c>
      <c r="D242" s="0" t="str">
        <f aca="false">CONCATENATE("C:\Users\Max\Documents\GitHub\Ozon_upload\barcode\футболки\", A242, ".pdf")</f>
        <v>C:\Users\Max\Documents\GitHub\Ozon_upload\barcode\футболки\Футболка Эльза и Анна. Рукав крылышко. Р92.pdf</v>
      </c>
    </row>
    <row r="243" customFormat="false" ht="12.8" hidden="false" customHeight="false" outlineLevel="0" collapsed="false">
      <c r="A243" s="11" t="s">
        <v>633</v>
      </c>
      <c r="B243" s="0" t="s">
        <v>634</v>
      </c>
      <c r="D243" s="0" t="str">
        <f aca="false">CONCATENATE("C:\Users\Max\Documents\GitHub\Ozon_upload\barcode\футболки\", A243, ".pdf")</f>
        <v>C:\Users\Max\Documents\GitHub\Ozon_upload\barcode\футболки\Футболка Эльза и Анна. Рукав крылышко. Р98.pdf</v>
      </c>
    </row>
    <row r="244" customFormat="false" ht="12.8" hidden="false" customHeight="false" outlineLevel="0" collapsed="false">
      <c r="A244" s="11" t="s">
        <v>635</v>
      </c>
      <c r="B244" s="0" t="s">
        <v>636</v>
      </c>
      <c r="D244" s="0" t="str">
        <f aca="false">CONCATENATE("C:\Users\Max\Documents\GitHub\Ozon_upload\barcode\футболки\", A244, ".pdf")</f>
        <v>C:\Users\Max\Documents\GitHub\Ozon_upload\barcode\футболки\Футболка Эльза и Анна. Рукав крылышко. Р104.pdf</v>
      </c>
    </row>
    <row r="245" customFormat="false" ht="12.8" hidden="false" customHeight="false" outlineLevel="0" collapsed="false">
      <c r="A245" s="11" t="s">
        <v>637</v>
      </c>
      <c r="B245" s="0" t="s">
        <v>638</v>
      </c>
      <c r="D245" s="0" t="str">
        <f aca="false">CONCATENATE("C:\Users\Max\Documents\GitHub\Ozon_upload\barcode\футболки\", A245, ".pdf")</f>
        <v>C:\Users\Max\Documents\GitHub\Ozon_upload\barcode\футболки\Футболка Эльза и Анна. Рукав крылышко. Р110.pdf</v>
      </c>
    </row>
    <row r="246" customFormat="false" ht="12.8" hidden="false" customHeight="false" outlineLevel="0" collapsed="false">
      <c r="A246" s="11" t="s">
        <v>639</v>
      </c>
      <c r="B246" s="0" t="s">
        <v>640</v>
      </c>
      <c r="D246" s="0" t="str">
        <f aca="false">CONCATENATE("C:\Users\Max\Documents\GitHub\Ozon_upload\barcode\футболки\", A246, ".pdf")</f>
        <v>C:\Users\Max\Documents\GitHub\Ozon_upload\barcode\футболки\Футболка Эльза и Анна. Рукав крылышко. Р116.pdf</v>
      </c>
    </row>
    <row r="247" customFormat="false" ht="12.8" hidden="false" customHeight="false" outlineLevel="0" collapsed="false">
      <c r="A247" s="11" t="s">
        <v>641</v>
      </c>
      <c r="B247" s="0" t="s">
        <v>642</v>
      </c>
      <c r="D247" s="0" t="str">
        <f aca="false">CONCATENATE("C:\Users\Max\Documents\GitHub\Ozon_upload\barcode\футболки\", A247, ".pdf")</f>
        <v>C:\Users\Max\Documents\GitHub\Ozon_upload\barcode\футболки\Футболка Эльза и Анна. Рукав крылышко. Р122.pdf</v>
      </c>
    </row>
    <row r="248" customFormat="false" ht="12.8" hidden="false" customHeight="false" outlineLevel="0" collapsed="false">
      <c r="A248" s="11" t="s">
        <v>643</v>
      </c>
      <c r="B248" s="0" t="s">
        <v>644</v>
      </c>
      <c r="D248" s="0" t="str">
        <f aca="false">CONCATENATE("C:\Users\Max\Documents\GitHub\Ozon_upload\barcode\футболки\", A248, ".pdf")</f>
        <v>C:\Users\Max\Documents\GitHub\Ozon_upload\barcode\футболки\Футболка Эльза. Холодное сердце. Рукав крыл. Р92.pdf</v>
      </c>
    </row>
    <row r="249" customFormat="false" ht="12.8" hidden="false" customHeight="false" outlineLevel="0" collapsed="false">
      <c r="A249" s="11" t="s">
        <v>645</v>
      </c>
      <c r="B249" s="0" t="s">
        <v>646</v>
      </c>
      <c r="D249" s="0" t="str">
        <f aca="false">CONCATENATE("C:\Users\Max\Documents\GitHub\Ozon_upload\barcode\футболки\", A249, ".pdf")</f>
        <v>C:\Users\Max\Documents\GitHub\Ozon_upload\barcode\футболки\Футболка Эльза. Холодное сердце. Рукав крыл. Р98.pdf</v>
      </c>
    </row>
    <row r="250" customFormat="false" ht="12.8" hidden="false" customHeight="false" outlineLevel="0" collapsed="false">
      <c r="A250" s="11" t="s">
        <v>647</v>
      </c>
      <c r="B250" s="0" t="s">
        <v>648</v>
      </c>
      <c r="D250" s="0" t="str">
        <f aca="false">CONCATENATE("C:\Users\Max\Documents\GitHub\Ozon_upload\barcode\футболки\", A250, ".pdf")</f>
        <v>C:\Users\Max\Documents\GitHub\Ozon_upload\barcode\футболки\Футболка Эльза. Холодное сердце. Рукав крыл. Р104.pdf</v>
      </c>
    </row>
    <row r="251" customFormat="false" ht="12.8" hidden="false" customHeight="false" outlineLevel="0" collapsed="false">
      <c r="A251" s="11" t="s">
        <v>649</v>
      </c>
      <c r="B251" s="0" t="s">
        <v>650</v>
      </c>
      <c r="D251" s="0" t="str">
        <f aca="false">CONCATENATE("C:\Users\Max\Documents\GitHub\Ozon_upload\barcode\футболки\", A251, ".pdf")</f>
        <v>C:\Users\Max\Documents\GitHub\Ozon_upload\barcode\футболки\Футболка Эльза. Холодное сердце. Рукав крыл. Р110.pdf</v>
      </c>
    </row>
    <row r="252" customFormat="false" ht="12.8" hidden="false" customHeight="false" outlineLevel="0" collapsed="false">
      <c r="A252" s="11" t="s">
        <v>651</v>
      </c>
      <c r="B252" s="0" t="s">
        <v>652</v>
      </c>
      <c r="D252" s="0" t="str">
        <f aca="false">CONCATENATE("C:\Users\Max\Documents\GitHub\Ozon_upload\barcode\футболки\", A252, ".pdf")</f>
        <v>C:\Users\Max\Documents\GitHub\Ozon_upload\barcode\футболки\Футболка Эльза. Холодное сердце. Рукав крыл. Р116.pdf</v>
      </c>
    </row>
    <row r="253" customFormat="false" ht="12.8" hidden="false" customHeight="false" outlineLevel="0" collapsed="false">
      <c r="A253" s="11" t="s">
        <v>653</v>
      </c>
      <c r="B253" s="0" t="s">
        <v>654</v>
      </c>
      <c r="D253" s="0" t="str">
        <f aca="false">CONCATENATE("C:\Users\Max\Documents\GitHub\Ozon_upload\barcode\футболки\", A253, ".pdf")</f>
        <v>C:\Users\Max\Documents\GitHub\Ozon_upload\barcode\футболки\Футболка Эльза. Холодное сердце. Рукав крыл. Р122.pdf</v>
      </c>
    </row>
    <row r="254" customFormat="false" ht="12.8" hidden="false" customHeight="false" outlineLevel="0" collapsed="false">
      <c r="A254" s="11" t="s">
        <v>655</v>
      </c>
      <c r="B254" s="0" t="s">
        <v>656</v>
      </c>
      <c r="D254" s="0" t="str">
        <f aca="false">CONCATENATE("C:\Users\Max\Documents\GitHub\Ozon_upload\barcode\футболки\", A254, ".pdf")</f>
        <v>C:\Users\Max\Documents\GitHub\Ozon_upload\barcode\футболки\Футболка Единорог. Очки сердечки. Рукав крыл. Р92.pdf</v>
      </c>
    </row>
    <row r="255" customFormat="false" ht="12.8" hidden="false" customHeight="false" outlineLevel="0" collapsed="false">
      <c r="A255" s="11" t="s">
        <v>657</v>
      </c>
      <c r="B255" s="0" t="s">
        <v>658</v>
      </c>
      <c r="D255" s="0" t="str">
        <f aca="false">CONCATENATE("C:\Users\Max\Documents\GitHub\Ozon_upload\barcode\футболки\", A255, ".pdf")</f>
        <v>C:\Users\Max\Documents\GitHub\Ozon_upload\barcode\футболки\Футболка Единорог. Очки сердечки. Рукав крыл. Р98.pdf</v>
      </c>
    </row>
    <row r="256" customFormat="false" ht="12.8" hidden="false" customHeight="false" outlineLevel="0" collapsed="false">
      <c r="A256" s="11" t="s">
        <v>659</v>
      </c>
      <c r="B256" s="0" t="s">
        <v>660</v>
      </c>
      <c r="D256" s="0" t="str">
        <f aca="false">CONCATENATE("C:\Users\Max\Documents\GitHub\Ozon_upload\barcode\футболки\", A256, ".pdf")</f>
        <v>C:\Users\Max\Documents\GitHub\Ozon_upload\barcode\футболки\Футболка Единорог. Очки сердечки. Рукав крыл. Р104.pdf</v>
      </c>
    </row>
    <row r="257" customFormat="false" ht="12.8" hidden="false" customHeight="false" outlineLevel="0" collapsed="false">
      <c r="A257" s="11" t="s">
        <v>661</v>
      </c>
      <c r="B257" s="0" t="s">
        <v>662</v>
      </c>
      <c r="D257" s="0" t="str">
        <f aca="false">CONCATENATE("C:\Users\Max\Documents\GitHub\Ozon_upload\barcode\футболки\", A257, ".pdf")</f>
        <v>C:\Users\Max\Documents\GitHub\Ozon_upload\barcode\футболки\Футболка Единорог. Очки сердечки. Рукав крыл. Р110.pdf</v>
      </c>
    </row>
    <row r="258" customFormat="false" ht="12.8" hidden="false" customHeight="false" outlineLevel="0" collapsed="false">
      <c r="A258" s="11" t="s">
        <v>663</v>
      </c>
      <c r="B258" s="0" t="s">
        <v>664</v>
      </c>
      <c r="D258" s="0" t="str">
        <f aca="false">CONCATENATE("C:\Users\Max\Documents\GitHub\Ozon_upload\barcode\футболки\", A258, ".pdf")</f>
        <v>C:\Users\Max\Documents\GitHub\Ozon_upload\barcode\футболки\Футболка Единорог. Очки сердечки. Рукав крыл. Р116.pdf</v>
      </c>
    </row>
    <row r="259" customFormat="false" ht="12.8" hidden="false" customHeight="false" outlineLevel="0" collapsed="false">
      <c r="A259" s="11" t="s">
        <v>665</v>
      </c>
      <c r="B259" s="0" t="s">
        <v>666</v>
      </c>
      <c r="D259" s="0" t="str">
        <f aca="false">CONCATENATE("C:\Users\Max\Documents\GitHub\Ozon_upload\barcode\футболки\", A259, ".pdf")</f>
        <v>C:\Users\Max\Documents\GitHub\Ozon_upload\barcode\футболки\Футболка Единорог. Очки сердечки. Рукав крыл. Р122.pdf</v>
      </c>
    </row>
    <row r="260" customFormat="false" ht="12.8" hidden="false" customHeight="false" outlineLevel="0" collapsed="false">
      <c r="A260" s="11" t="s">
        <v>667</v>
      </c>
      <c r="B260" s="0" t="s">
        <v>668</v>
      </c>
      <c r="D260" s="0" t="str">
        <f aca="false">CONCATENATE("C:\Users\Max\Documents\GitHub\Ozon_upload\barcode\футболки\", A260, ".pdf")</f>
        <v>C:\Users\Max\Documents\GitHub\Ozon_upload\barcode\футболки\Футболка Минни Маус. Улыбка. Рукав крыл. Р92.pdf</v>
      </c>
    </row>
    <row r="261" customFormat="false" ht="12.8" hidden="false" customHeight="false" outlineLevel="0" collapsed="false">
      <c r="A261" s="11" t="s">
        <v>669</v>
      </c>
      <c r="B261" s="0" t="s">
        <v>670</v>
      </c>
      <c r="D261" s="0" t="str">
        <f aca="false">CONCATENATE("C:\Users\Max\Documents\GitHub\Ozon_upload\barcode\футболки\", A261, ".pdf")</f>
        <v>C:\Users\Max\Documents\GitHub\Ozon_upload\barcode\футболки\Футболка Минни Маус. Улыбка. Рукав крыл. Р98.pdf</v>
      </c>
    </row>
    <row r="262" customFormat="false" ht="12.8" hidden="false" customHeight="false" outlineLevel="0" collapsed="false">
      <c r="A262" s="11" t="s">
        <v>671</v>
      </c>
      <c r="B262" s="0" t="s">
        <v>672</v>
      </c>
      <c r="D262" s="0" t="str">
        <f aca="false">CONCATENATE("C:\Users\Max\Documents\GitHub\Ozon_upload\barcode\футболки\", A262, ".pdf")</f>
        <v>C:\Users\Max\Documents\GitHub\Ozon_upload\barcode\футболки\Футболка Минни Маус. Улыбка. Рукав крыл. Р104.pdf</v>
      </c>
    </row>
    <row r="263" customFormat="false" ht="12.8" hidden="false" customHeight="false" outlineLevel="0" collapsed="false">
      <c r="A263" s="11" t="s">
        <v>673</v>
      </c>
      <c r="B263" s="0" t="s">
        <v>674</v>
      </c>
      <c r="D263" s="0" t="str">
        <f aca="false">CONCATENATE("C:\Users\Max\Documents\GitHub\Ozon_upload\barcode\футболки\", A263, ".pdf")</f>
        <v>C:\Users\Max\Documents\GitHub\Ozon_upload\barcode\футболки\Футболка Минни Маус. Улыбка. Рукав крыл. Р110.pdf</v>
      </c>
    </row>
    <row r="264" customFormat="false" ht="12.8" hidden="false" customHeight="false" outlineLevel="0" collapsed="false">
      <c r="A264" s="11" t="s">
        <v>675</v>
      </c>
      <c r="B264" s="0" t="s">
        <v>676</v>
      </c>
      <c r="D264" s="0" t="str">
        <f aca="false">CONCATENATE("C:\Users\Max\Documents\GitHub\Ozon_upload\barcode\футболки\", A264, ".pdf")</f>
        <v>C:\Users\Max\Documents\GitHub\Ozon_upload\barcode\футболки\Футболка Минни Маус. Улыбка. Рукав крыл. Р116.pdf</v>
      </c>
    </row>
    <row r="265" customFormat="false" ht="12.8" hidden="false" customHeight="false" outlineLevel="0" collapsed="false">
      <c r="A265" s="11" t="s">
        <v>677</v>
      </c>
      <c r="B265" s="0" t="s">
        <v>678</v>
      </c>
      <c r="D265" s="0" t="str">
        <f aca="false">CONCATENATE("C:\Users\Max\Documents\GitHub\Ozon_upload\barcode\футболки\", A265, ".pdf")</f>
        <v>C:\Users\Max\Documents\GitHub\Ozon_upload\barcode\футболки\Футболка Минни Маус. Улыбка. Рукав крыл. Р122.pdf</v>
      </c>
    </row>
    <row r="266" customFormat="false" ht="12.8" hidden="false" customHeight="false" outlineLevel="0" collapsed="false">
      <c r="A266" s="12" t="s">
        <v>679</v>
      </c>
      <c r="C266" s="0" t="s">
        <v>680</v>
      </c>
      <c r="E266" s="0" t="str">
        <f aca="false">CONCATENATE("C:\work\baby prints\MainTop\tif\dtf_a5\pack3\",C266,".tif")</f>
        <v>C:\work\baby prints\MainTop\tif\dtf_a5\pack3\ariel_a_vert.tif</v>
      </c>
      <c r="F266" s="0" t="n">
        <v>0</v>
      </c>
      <c r="G266" s="0" t="n">
        <v>2</v>
      </c>
    </row>
    <row r="267" customFormat="false" ht="12.8" hidden="false" customHeight="false" outlineLevel="0" collapsed="false">
      <c r="A267" s="12" t="s">
        <v>681</v>
      </c>
      <c r="C267" s="0" t="s">
        <v>682</v>
      </c>
      <c r="E267" s="0" t="str">
        <f aca="false">CONCATENATE("C:\work\baby prints\MainTop\tif\dtf_a5\pack3\",C267,".tif")</f>
        <v>C:\work\baby prints\MainTop\tif\dtf_a5\pack3\bart_a_vert.tif</v>
      </c>
      <c r="F267" s="0" t="n">
        <v>0</v>
      </c>
      <c r="G267" s="0" t="n">
        <v>2</v>
      </c>
    </row>
    <row r="268" customFormat="false" ht="12.8" hidden="false" customHeight="false" outlineLevel="0" collapsed="false">
      <c r="A268" s="12" t="s">
        <v>683</v>
      </c>
      <c r="C268" s="0" t="s">
        <v>684</v>
      </c>
      <c r="E268" s="0" t="str">
        <f aca="false">CONCATENATE("C:\work\baby prints\MainTop\tif\dtf_a5\pack3\",C268,".tif")</f>
        <v>C:\work\baby prints\MainTop\tif\dtf_a5\pack3\bart_b_horiz.tif</v>
      </c>
      <c r="F268" s="0" t="n">
        <v>0</v>
      </c>
      <c r="G268" s="0" t="n">
        <v>2</v>
      </c>
    </row>
    <row r="269" customFormat="false" ht="12.8" hidden="false" customHeight="false" outlineLevel="0" collapsed="false">
      <c r="A269" s="12" t="s">
        <v>685</v>
      </c>
      <c r="C269" s="0" t="s">
        <v>686</v>
      </c>
      <c r="E269" s="0" t="str">
        <f aca="false">CONCATENATE("C:\work\baby prints\MainTop\tif\dtf_a5\pack3\",C269,".tif")</f>
        <v>C:\work\baby prints\MainTop\tif\dtf_a5\pack3\disney_ladies_a_horiz.tif</v>
      </c>
      <c r="F269" s="0" t="n">
        <v>1</v>
      </c>
      <c r="G269" s="0" t="n">
        <v>2</v>
      </c>
    </row>
    <row r="270" customFormat="false" ht="12.8" hidden="false" customHeight="false" outlineLevel="0" collapsed="false">
      <c r="A270" s="12" t="s">
        <v>687</v>
      </c>
      <c r="C270" s="0" t="s">
        <v>688</v>
      </c>
      <c r="E270" s="0" t="str">
        <f aca="false">CONCATENATE("C:\work\baby prints\MainTop\tif\dtf_a5\pack3\",C270,".tif")</f>
        <v>C:\work\baby prints\MainTop\tif\dtf_a5\pack3\elsa_anna_olaf_heart_art_horiz.tif</v>
      </c>
      <c r="F270" s="0" t="n">
        <v>1</v>
      </c>
      <c r="G270" s="0" t="n">
        <v>2</v>
      </c>
    </row>
    <row r="271" customFormat="false" ht="12.8" hidden="false" customHeight="false" outlineLevel="0" collapsed="false">
      <c r="A271" s="12" t="s">
        <v>689</v>
      </c>
      <c r="C271" s="0" t="s">
        <v>690</v>
      </c>
      <c r="E271" s="0" t="str">
        <f aca="false">CONCATENATE("C:\work\baby prints\MainTop\tif\dtf_a5\pack3\",C271,".tif")</f>
        <v>C:\work\baby prints\MainTop\tif\dtf_a5\pack3\elsa_anna_stand_vert.tif</v>
      </c>
      <c r="F271" s="0" t="n">
        <v>0</v>
      </c>
      <c r="G271" s="0" t="n">
        <v>2</v>
      </c>
    </row>
    <row r="272" customFormat="false" ht="12.8" hidden="false" customHeight="false" outlineLevel="0" collapsed="false">
      <c r="A272" s="12" t="s">
        <v>691</v>
      </c>
      <c r="C272" s="0" t="s">
        <v>692</v>
      </c>
      <c r="E272" s="0" t="str">
        <f aca="false">CONCATENATE("C:\work\baby prints\MainTop\tif\dtf_a5\pack3\",C272,".tif")</f>
        <v>C:\work\baby prints\MainTop\tif\dtf_a5\pack3\elsa_olaf_hug_a_vert.tif</v>
      </c>
      <c r="F272" s="0" t="n">
        <v>0</v>
      </c>
      <c r="G272" s="0" t="n">
        <v>2</v>
      </c>
    </row>
    <row r="273" customFormat="false" ht="12.8" hidden="false" customHeight="false" outlineLevel="0" collapsed="false">
      <c r="A273" s="12" t="s">
        <v>693</v>
      </c>
      <c r="C273" s="0" t="s">
        <v>694</v>
      </c>
      <c r="E273" s="0" t="str">
        <f aca="false">CONCATENATE("C:\work\baby prints\MainTop\tif\dtf_a5\pack3\",C273,".tif")</f>
        <v>C:\work\baby prints\MainTop\tif\dtf_a5\pack3\huggy_a_vert.tif</v>
      </c>
      <c r="F273" s="0" t="n">
        <v>0</v>
      </c>
      <c r="G273" s="0" t="n">
        <v>2</v>
      </c>
    </row>
    <row r="274" customFormat="false" ht="12.8" hidden="false" customHeight="false" outlineLevel="0" collapsed="false">
      <c r="A274" s="12" t="s">
        <v>695</v>
      </c>
      <c r="C274" s="0" t="s">
        <v>696</v>
      </c>
      <c r="E274" s="0" t="str">
        <f aca="false">CONCATENATE("C:\work\baby prints\MainTop\tif\dtf_a5\pack3\",C274,".tif")</f>
        <v>C:\work\baby prints\MainTop\tif\dtf_a5\pack3\huggy_b_horiz.tif</v>
      </c>
      <c r="F274" s="0" t="n">
        <v>1</v>
      </c>
      <c r="G274" s="0" t="n">
        <v>2</v>
      </c>
    </row>
    <row r="275" customFormat="false" ht="12.8" hidden="false" customHeight="false" outlineLevel="0" collapsed="false">
      <c r="A275" s="12" t="s">
        <v>697</v>
      </c>
      <c r="C275" s="0" t="s">
        <v>698</v>
      </c>
      <c r="E275" s="0" t="str">
        <f aca="false">CONCATENATE("C:\work\baby prints\MainTop\tif\dtf_a5\pack3\",C275,".tif")</f>
        <v>C:\work\baby prints\MainTop\tif\dtf_a5\pack3\hulk_a_horiz.tif</v>
      </c>
      <c r="F275" s="0" t="n">
        <v>1</v>
      </c>
      <c r="G275" s="0" t="n">
        <v>2</v>
      </c>
    </row>
    <row r="276" customFormat="false" ht="12.8" hidden="false" customHeight="false" outlineLevel="0" collapsed="false">
      <c r="A276" s="12" t="s">
        <v>699</v>
      </c>
      <c r="C276" s="0" t="s">
        <v>700</v>
      </c>
      <c r="E276" s="0" t="str">
        <f aca="false">CONCATENATE("C:\work\baby prints\MainTop\tif\dtf_a5\pack3\",C276,".tif")</f>
        <v>C:\work\baby prints\MainTop\tif\dtf_a5\pack3\jerry_and_cheese_a_vert.tif</v>
      </c>
      <c r="F276" s="0" t="n">
        <v>0</v>
      </c>
      <c r="G276" s="0" t="n">
        <v>2</v>
      </c>
    </row>
    <row r="277" customFormat="false" ht="12.8" hidden="false" customHeight="false" outlineLevel="0" collapsed="false">
      <c r="A277" s="12" t="s">
        <v>701</v>
      </c>
      <c r="C277" s="0" t="s">
        <v>702</v>
      </c>
      <c r="E277" s="0" t="str">
        <f aca="false">CONCATENATE("C:\work\baby prints\MainTop\tif\dtf_a5\pack3\",C277,".tif")</f>
        <v>C:\work\baby prints\MainTop\tif\dtf_a5\pack3\lady_bug_a_vert.tif</v>
      </c>
      <c r="F277" s="0" t="n">
        <v>0</v>
      </c>
      <c r="G277" s="0" t="n">
        <v>2</v>
      </c>
    </row>
    <row r="278" customFormat="false" ht="12.8" hidden="false" customHeight="false" outlineLevel="0" collapsed="false">
      <c r="A278" s="12" t="s">
        <v>703</v>
      </c>
      <c r="C278" s="0" t="s">
        <v>704</v>
      </c>
      <c r="E278" s="0" t="str">
        <f aca="false">CONCATENATE("C:\work\baby prints\MainTop\tif\dtf_a5\pack3\",C278,".tif")</f>
        <v>C:\work\baby prints\MainTop\tif\dtf_a5\pack3\lion_king_a_horiz.tif</v>
      </c>
      <c r="F278" s="0" t="n">
        <v>1</v>
      </c>
      <c r="G278" s="0" t="n">
        <v>2</v>
      </c>
    </row>
    <row r="279" customFormat="false" ht="12.8" hidden="false" customHeight="false" outlineLevel="0" collapsed="false">
      <c r="A279" s="12" t="s">
        <v>705</v>
      </c>
      <c r="C279" s="0" t="s">
        <v>706</v>
      </c>
      <c r="E279" s="0" t="str">
        <f aca="false">CONCATENATE("C:\work\baby prints\MainTop\tif\dtf_a5\pack3\",C279,".tif")</f>
        <v>C:\work\baby prints\MainTop\tif\dtf_a5\pack3\little_ponny_a_vert.tif</v>
      </c>
      <c r="F279" s="0" t="n">
        <v>1</v>
      </c>
      <c r="G279" s="0" t="n">
        <v>2</v>
      </c>
    </row>
    <row r="280" customFormat="false" ht="12.8" hidden="false" customHeight="false" outlineLevel="0" collapsed="false">
      <c r="A280" s="12" t="s">
        <v>707</v>
      </c>
      <c r="C280" s="0" t="s">
        <v>708</v>
      </c>
      <c r="E280" s="0" t="str">
        <f aca="false">CONCATENATE("C:\work\baby prints\MainTop\tif\dtf_a5\pack3\",C280,".tif")</f>
        <v>C:\work\baby prints\MainTop\tif\dtf_a5\pack3\minecraft_a_vert.tif</v>
      </c>
      <c r="F280" s="0" t="n">
        <v>0</v>
      </c>
      <c r="G280" s="0" t="n">
        <v>2</v>
      </c>
    </row>
    <row r="281" customFormat="false" ht="12.8" hidden="false" customHeight="false" outlineLevel="0" collapsed="false">
      <c r="A281" s="12" t="s">
        <v>709</v>
      </c>
      <c r="C281" s="0" t="s">
        <v>710</v>
      </c>
      <c r="E281" s="0" t="str">
        <f aca="false">CONCATENATE("C:\work\baby prints\MainTop\tif\dtf_a5\pack3\",C281,".tif")</f>
        <v>C:\work\baby prints\MainTop\tif\dtf_a5\pack3\minni_hearts_a_vert.tif</v>
      </c>
      <c r="F281" s="0" t="n">
        <v>0</v>
      </c>
      <c r="G281" s="0" t="n">
        <v>2</v>
      </c>
    </row>
    <row r="282" customFormat="false" ht="12.8" hidden="false" customHeight="false" outlineLevel="0" collapsed="false">
      <c r="A282" s="12" t="s">
        <v>711</v>
      </c>
      <c r="C282" s="0" t="s">
        <v>712</v>
      </c>
      <c r="E282" s="0" t="str">
        <f aca="false">CONCATENATE("C:\work\baby prints\MainTop\tif\dtf_a5\pack3\",C282,".tif")</f>
        <v>C:\work\baby prints\MainTop\tif\dtf_a5\pack3\minni_hearts_blink_vert.tif</v>
      </c>
      <c r="F282" s="0" t="n">
        <v>0</v>
      </c>
      <c r="G282" s="0" t="n">
        <v>2</v>
      </c>
    </row>
    <row r="283" customFormat="false" ht="12.8" hidden="false" customHeight="false" outlineLevel="0" collapsed="false">
      <c r="A283" s="12" t="s">
        <v>713</v>
      </c>
      <c r="C283" s="0" t="s">
        <v>714</v>
      </c>
      <c r="E283" s="0" t="str">
        <f aca="false">CONCATENATE("C:\work\baby prints\MainTop\tif\dtf_a5\pack3\",C283,".tif")</f>
        <v>C:\work\baby prints\MainTop\tif\dtf_a5\pack3\paw_patrol_a_vert.tif</v>
      </c>
      <c r="F283" s="0" t="n">
        <v>0</v>
      </c>
      <c r="G283" s="0" t="n">
        <v>2</v>
      </c>
    </row>
    <row r="284" customFormat="false" ht="12.8" hidden="false" customHeight="false" outlineLevel="0" collapsed="false">
      <c r="A284" s="12" t="s">
        <v>715</v>
      </c>
      <c r="C284" s="0" t="s">
        <v>716</v>
      </c>
      <c r="E284" s="0" t="str">
        <f aca="false">CONCATENATE("C:\work\baby prints\MainTop\tif\dtf_a5\pack3\",C284,".tif")</f>
        <v>C:\work\baby prints\MainTop\tif\dtf_a5\pack3\paw_patrol_b_horiz.tif</v>
      </c>
      <c r="F284" s="0" t="n">
        <v>1</v>
      </c>
      <c r="G284" s="0" t="n">
        <v>2</v>
      </c>
    </row>
    <row r="285" customFormat="false" ht="12.8" hidden="false" customHeight="false" outlineLevel="0" collapsed="false">
      <c r="A285" s="12" t="s">
        <v>717</v>
      </c>
      <c r="C285" s="0" t="s">
        <v>718</v>
      </c>
      <c r="E285" s="0" t="str">
        <f aca="false">CONCATENATE("C:\work\baby prints\MainTop\tif\dtf_a5\pack3\",C285,".tif")</f>
        <v>C:\work\baby prints\MainTop\tif\dtf_a5\pack3\paw_patrol_c_horiz.tif</v>
      </c>
      <c r="F285" s="0" t="n">
        <v>1</v>
      </c>
      <c r="G285" s="0" t="n">
        <v>2</v>
      </c>
    </row>
    <row r="286" customFormat="false" ht="12.8" hidden="false" customHeight="false" outlineLevel="0" collapsed="false">
      <c r="A286" s="12" t="s">
        <v>719</v>
      </c>
      <c r="C286" s="0" t="s">
        <v>720</v>
      </c>
      <c r="E286" s="0" t="str">
        <f aca="false">CONCATENATE("C:\work\baby prints\MainTop\tif\dtf_a5\pack3\",C286,".tif")</f>
        <v>C:\work\baby prints\MainTop\tif\dtf_a5\pack3\turtles_a_fighters_horiz.tif</v>
      </c>
      <c r="F286" s="0" t="n">
        <v>1</v>
      </c>
      <c r="G286" s="0" t="n">
        <v>2</v>
      </c>
    </row>
    <row r="287" customFormat="false" ht="12.8" hidden="false" customHeight="false" outlineLevel="0" collapsed="false"/>
  </sheetData>
  <conditionalFormatting sqref="A144">
    <cfRule type="expression" priority="2" aboveAverage="0" equalAverage="0" bottom="0" percent="0" rank="0" text="" dxfId="0">
      <formula>LEN(#ref!!$b$4) &gt;50</formula>
    </cfRule>
  </conditionalFormatting>
  <dataValidations count="3">
    <dataValidation allowBlank="false" error="Выберите значение из списка" errorTitle="Ошибка" operator="between" showDropDown="false" showErrorMessage="true" showInputMessage="false" sqref="AA2:AA46" type="list">
      <formula1>#name?</formula1>
      <formula2>0</formula2>
    </dataValidation>
    <dataValidation allowBlank="false" operator="between" showDropDown="false" showErrorMessage="false" showInputMessage="false" sqref="AF2" type="list">
      <formula1>#name?</formula1>
      <formula2>0</formula2>
    </dataValidation>
    <dataValidation allowBlank="true" error="Выберите значение из списка" errorTitle="Ошибка" operator="between" showDropDown="false" showErrorMessage="true" showInputMessage="false" sqref="AH2"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241"/>
  <sheetViews>
    <sheetView showFormulas="false" showGridLines="true" showRowColHeaders="true" showZeros="true" rightToLeft="false" tabSelected="false" showOutlineSymbols="true" defaultGridColor="true" view="normal" topLeftCell="A206" colorId="64" zoomScale="100" zoomScaleNormal="100" zoomScalePageLayoutView="100" workbookViewId="0">
      <selection pane="topLeft" activeCell="B3" activeCellId="0" sqref="B3"/>
    </sheetView>
  </sheetViews>
  <sheetFormatPr defaultRowHeight="12.8" zeroHeight="false" outlineLevelRow="0" outlineLevelCol="0"/>
  <cols>
    <col collapsed="false" customWidth="true" hidden="false" outlineLevel="0" max="1" min="1" style="0" width="50.57"/>
    <col collapsed="false" customWidth="false" hidden="false" outlineLevel="0" max="1025" min="2" style="0" width="11.52"/>
  </cols>
  <sheetData>
    <row r="2" customFormat="false" ht="12.8" hidden="false" customHeight="false" outlineLevel="0" collapsed="false">
      <c r="A2" s="0" t="s">
        <v>41</v>
      </c>
    </row>
    <row r="3" customFormat="false" ht="12.8" hidden="false" customHeight="false" outlineLevel="0" collapsed="false">
      <c r="A3" s="11" t="s">
        <v>56</v>
      </c>
      <c r="B3" s="0" t="s">
        <v>721</v>
      </c>
    </row>
    <row r="4" customFormat="false" ht="12.8" hidden="false" customHeight="false" outlineLevel="0" collapsed="false">
      <c r="A4" s="11" t="s">
        <v>59</v>
      </c>
      <c r="B4" s="0" t="s">
        <v>721</v>
      </c>
    </row>
    <row r="5" customFormat="false" ht="12.8" hidden="false" customHeight="false" outlineLevel="0" collapsed="false">
      <c r="A5" s="11" t="s">
        <v>61</v>
      </c>
      <c r="B5" s="0" t="s">
        <v>721</v>
      </c>
    </row>
    <row r="6" customFormat="false" ht="12.8" hidden="false" customHeight="false" outlineLevel="0" collapsed="false">
      <c r="A6" s="11" t="s">
        <v>63</v>
      </c>
      <c r="B6" s="0" t="s">
        <v>721</v>
      </c>
    </row>
    <row r="7" customFormat="false" ht="12.8" hidden="false" customHeight="false" outlineLevel="0" collapsed="false">
      <c r="A7" s="11" t="s">
        <v>65</v>
      </c>
      <c r="B7" s="0" t="s">
        <v>721</v>
      </c>
    </row>
    <row r="8" customFormat="false" ht="12.8" hidden="false" customHeight="false" outlineLevel="0" collapsed="false">
      <c r="A8" s="11" t="s">
        <v>67</v>
      </c>
      <c r="B8" s="0" t="s">
        <v>721</v>
      </c>
    </row>
    <row r="9" customFormat="false" ht="12.8" hidden="false" customHeight="false" outlineLevel="0" collapsed="false">
      <c r="A9" s="11" t="s">
        <v>69</v>
      </c>
      <c r="B9" s="0" t="s">
        <v>721</v>
      </c>
    </row>
    <row r="10" customFormat="false" ht="12.8" hidden="false" customHeight="false" outlineLevel="0" collapsed="false">
      <c r="A10" s="11" t="s">
        <v>71</v>
      </c>
      <c r="B10" s="0" t="s">
        <v>721</v>
      </c>
    </row>
    <row r="11" customFormat="false" ht="12.8" hidden="false" customHeight="false" outlineLevel="0" collapsed="false">
      <c r="A11" s="11" t="s">
        <v>73</v>
      </c>
      <c r="B11" s="0" t="s">
        <v>721</v>
      </c>
    </row>
    <row r="12" customFormat="false" ht="12.8" hidden="false" customHeight="false" outlineLevel="0" collapsed="false">
      <c r="A12" s="11" t="s">
        <v>75</v>
      </c>
      <c r="B12" s="0" t="s">
        <v>721</v>
      </c>
    </row>
    <row r="13" customFormat="false" ht="12.8" hidden="false" customHeight="false" outlineLevel="0" collapsed="false">
      <c r="A13" s="11" t="s">
        <v>77</v>
      </c>
      <c r="B13" s="0" t="s">
        <v>721</v>
      </c>
    </row>
    <row r="14" customFormat="false" ht="12.8" hidden="false" customHeight="false" outlineLevel="0" collapsed="false">
      <c r="A14" s="11" t="s">
        <v>79</v>
      </c>
      <c r="B14" s="0" t="s">
        <v>721</v>
      </c>
    </row>
    <row r="15" customFormat="false" ht="12.8" hidden="false" customHeight="false" outlineLevel="0" collapsed="false">
      <c r="A15" s="11" t="s">
        <v>81</v>
      </c>
      <c r="B15" s="0" t="s">
        <v>721</v>
      </c>
    </row>
    <row r="16" customFormat="false" ht="12.8" hidden="false" customHeight="false" outlineLevel="0" collapsed="false">
      <c r="A16" s="11" t="s">
        <v>83</v>
      </c>
      <c r="B16" s="0" t="s">
        <v>721</v>
      </c>
    </row>
    <row r="17" customFormat="false" ht="12.8" hidden="false" customHeight="false" outlineLevel="0" collapsed="false">
      <c r="A17" s="11" t="s">
        <v>85</v>
      </c>
      <c r="B17" s="0" t="s">
        <v>721</v>
      </c>
    </row>
    <row r="18" customFormat="false" ht="12.8" hidden="false" customHeight="false" outlineLevel="0" collapsed="false">
      <c r="A18" s="11" t="s">
        <v>87</v>
      </c>
      <c r="B18" s="0" t="s">
        <v>721</v>
      </c>
    </row>
    <row r="19" customFormat="false" ht="12.8" hidden="false" customHeight="false" outlineLevel="0" collapsed="false">
      <c r="A19" s="11" t="s">
        <v>89</v>
      </c>
      <c r="B19" s="0" t="s">
        <v>721</v>
      </c>
    </row>
    <row r="20" customFormat="false" ht="12.8" hidden="false" customHeight="false" outlineLevel="0" collapsed="false">
      <c r="A20" s="11" t="s">
        <v>91</v>
      </c>
      <c r="B20" s="0" t="s">
        <v>721</v>
      </c>
    </row>
    <row r="21" customFormat="false" ht="12.8" hidden="false" customHeight="false" outlineLevel="0" collapsed="false">
      <c r="A21" s="11" t="s">
        <v>93</v>
      </c>
      <c r="B21" s="0" t="s">
        <v>721</v>
      </c>
    </row>
    <row r="22" customFormat="false" ht="12.8" hidden="false" customHeight="false" outlineLevel="0" collapsed="false">
      <c r="A22" s="11" t="s">
        <v>95</v>
      </c>
      <c r="B22" s="0" t="s">
        <v>721</v>
      </c>
    </row>
    <row r="23" customFormat="false" ht="12.8" hidden="false" customHeight="false" outlineLevel="0" collapsed="false">
      <c r="A23" s="11" t="s">
        <v>97</v>
      </c>
      <c r="B23" s="0" t="s">
        <v>721</v>
      </c>
    </row>
    <row r="24" customFormat="false" ht="12.8" hidden="false" customHeight="false" outlineLevel="0" collapsed="false">
      <c r="A24" s="11" t="s">
        <v>99</v>
      </c>
      <c r="B24" s="0" t="s">
        <v>721</v>
      </c>
    </row>
    <row r="25" customFormat="false" ht="12.8" hidden="false" customHeight="false" outlineLevel="0" collapsed="false">
      <c r="A25" s="11" t="s">
        <v>101</v>
      </c>
      <c r="B25" s="0" t="s">
        <v>721</v>
      </c>
    </row>
    <row r="26" customFormat="false" ht="12.8" hidden="false" customHeight="false" outlineLevel="0" collapsed="false">
      <c r="A26" s="11" t="s">
        <v>103</v>
      </c>
      <c r="B26" s="0" t="s">
        <v>721</v>
      </c>
    </row>
    <row r="27" customFormat="false" ht="12.8" hidden="false" customHeight="false" outlineLevel="0" collapsed="false">
      <c r="A27" s="11" t="s">
        <v>105</v>
      </c>
      <c r="B27" s="0" t="s">
        <v>721</v>
      </c>
    </row>
    <row r="28" customFormat="false" ht="12.8" hidden="false" customHeight="false" outlineLevel="0" collapsed="false">
      <c r="A28" s="11" t="s">
        <v>107</v>
      </c>
      <c r="B28" s="0" t="s">
        <v>721</v>
      </c>
    </row>
    <row r="29" customFormat="false" ht="12.8" hidden="false" customHeight="false" outlineLevel="0" collapsed="false">
      <c r="A29" s="11" t="s">
        <v>109</v>
      </c>
      <c r="B29" s="0" t="s">
        <v>721</v>
      </c>
    </row>
    <row r="30" customFormat="false" ht="12.8" hidden="false" customHeight="false" outlineLevel="0" collapsed="false">
      <c r="A30" s="11" t="s">
        <v>111</v>
      </c>
      <c r="B30" s="0" t="s">
        <v>721</v>
      </c>
    </row>
    <row r="31" customFormat="false" ht="12.8" hidden="false" customHeight="false" outlineLevel="0" collapsed="false">
      <c r="A31" s="11" t="s">
        <v>113</v>
      </c>
      <c r="B31" s="0" t="s">
        <v>721</v>
      </c>
    </row>
    <row r="32" customFormat="false" ht="12.8" hidden="false" customHeight="false" outlineLevel="0" collapsed="false">
      <c r="A32" s="11" t="s">
        <v>115</v>
      </c>
      <c r="B32" s="0" t="s">
        <v>721</v>
      </c>
    </row>
    <row r="33" customFormat="false" ht="12.8" hidden="false" customHeight="false" outlineLevel="0" collapsed="false">
      <c r="A33" s="11" t="s">
        <v>117</v>
      </c>
      <c r="B33" s="0" t="s">
        <v>721</v>
      </c>
    </row>
    <row r="34" customFormat="false" ht="12.8" hidden="false" customHeight="false" outlineLevel="0" collapsed="false">
      <c r="A34" s="11" t="s">
        <v>119</v>
      </c>
      <c r="B34" s="0" t="s">
        <v>721</v>
      </c>
    </row>
    <row r="35" customFormat="false" ht="12.8" hidden="false" customHeight="false" outlineLevel="0" collapsed="false">
      <c r="A35" s="11" t="s">
        <v>121</v>
      </c>
      <c r="B35" s="0" t="s">
        <v>721</v>
      </c>
    </row>
    <row r="36" customFormat="false" ht="12.8" hidden="false" customHeight="false" outlineLevel="0" collapsed="false">
      <c r="A36" s="11" t="s">
        <v>123</v>
      </c>
      <c r="B36" s="0" t="s">
        <v>721</v>
      </c>
    </row>
    <row r="37" customFormat="false" ht="12.8" hidden="false" customHeight="false" outlineLevel="0" collapsed="false">
      <c r="A37" s="11" t="s">
        <v>125</v>
      </c>
      <c r="B37" s="0" t="s">
        <v>721</v>
      </c>
    </row>
    <row r="38" customFormat="false" ht="12.8" hidden="false" customHeight="false" outlineLevel="0" collapsed="false">
      <c r="A38" s="11" t="s">
        <v>127</v>
      </c>
      <c r="B38" s="0" t="s">
        <v>721</v>
      </c>
    </row>
    <row r="39" customFormat="false" ht="12.8" hidden="false" customHeight="false" outlineLevel="0" collapsed="false">
      <c r="A39" s="11" t="s">
        <v>129</v>
      </c>
      <c r="B39" s="0" t="s">
        <v>721</v>
      </c>
    </row>
    <row r="40" customFormat="false" ht="12.8" hidden="false" customHeight="false" outlineLevel="0" collapsed="false">
      <c r="A40" s="11" t="s">
        <v>131</v>
      </c>
      <c r="B40" s="0" t="s">
        <v>721</v>
      </c>
    </row>
    <row r="41" customFormat="false" ht="12.8" hidden="false" customHeight="false" outlineLevel="0" collapsed="false">
      <c r="A41" s="11" t="s">
        <v>133</v>
      </c>
      <c r="B41" s="0" t="s">
        <v>721</v>
      </c>
    </row>
    <row r="42" customFormat="false" ht="12.8" hidden="false" customHeight="false" outlineLevel="0" collapsed="false">
      <c r="A42" s="11" t="s">
        <v>135</v>
      </c>
      <c r="B42" s="0" t="s">
        <v>721</v>
      </c>
    </row>
    <row r="43" customFormat="false" ht="12.8" hidden="false" customHeight="false" outlineLevel="0" collapsed="false">
      <c r="A43" s="11" t="s">
        <v>137</v>
      </c>
      <c r="B43" s="0" t="s">
        <v>721</v>
      </c>
    </row>
    <row r="44" customFormat="false" ht="12.8" hidden="false" customHeight="false" outlineLevel="0" collapsed="false">
      <c r="A44" s="11" t="s">
        <v>139</v>
      </c>
      <c r="B44" s="0" t="s">
        <v>721</v>
      </c>
    </row>
    <row r="45" customFormat="false" ht="12.8" hidden="false" customHeight="false" outlineLevel="0" collapsed="false">
      <c r="A45" s="11" t="s">
        <v>141</v>
      </c>
      <c r="B45" s="0" t="s">
        <v>721</v>
      </c>
    </row>
    <row r="46" customFormat="false" ht="12.8" hidden="false" customHeight="false" outlineLevel="0" collapsed="false">
      <c r="A46" s="11" t="s">
        <v>143</v>
      </c>
      <c r="B46" s="0" t="s">
        <v>721</v>
      </c>
    </row>
    <row r="47" customFormat="false" ht="12.8" hidden="false" customHeight="false" outlineLevel="0" collapsed="false">
      <c r="A47" s="11" t="s">
        <v>145</v>
      </c>
      <c r="B47" s="0" t="s">
        <v>721</v>
      </c>
    </row>
    <row r="48" customFormat="false" ht="12.8" hidden="false" customHeight="false" outlineLevel="0" collapsed="false">
      <c r="A48" s="11" t="s">
        <v>147</v>
      </c>
      <c r="B48" s="0" t="s">
        <v>721</v>
      </c>
    </row>
    <row r="49" customFormat="false" ht="12.8" hidden="false" customHeight="false" outlineLevel="0" collapsed="false">
      <c r="A49" s="11" t="s">
        <v>149</v>
      </c>
      <c r="B49" s="0" t="s">
        <v>721</v>
      </c>
    </row>
    <row r="50" customFormat="false" ht="12.8" hidden="false" customHeight="false" outlineLevel="0" collapsed="false">
      <c r="A50" s="11" t="s">
        <v>151</v>
      </c>
      <c r="B50" s="0" t="s">
        <v>721</v>
      </c>
    </row>
    <row r="51" customFormat="false" ht="12.8" hidden="false" customHeight="false" outlineLevel="0" collapsed="false">
      <c r="A51" s="11" t="s">
        <v>153</v>
      </c>
      <c r="B51" s="0" t="s">
        <v>721</v>
      </c>
    </row>
    <row r="52" customFormat="false" ht="12.8" hidden="false" customHeight="false" outlineLevel="0" collapsed="false">
      <c r="A52" s="11" t="s">
        <v>155</v>
      </c>
      <c r="B52" s="0" t="s">
        <v>721</v>
      </c>
    </row>
    <row r="53" customFormat="false" ht="12.8" hidden="false" customHeight="false" outlineLevel="0" collapsed="false">
      <c r="A53" s="11" t="s">
        <v>157</v>
      </c>
      <c r="B53" s="0" t="s">
        <v>721</v>
      </c>
    </row>
    <row r="54" customFormat="false" ht="12.8" hidden="false" customHeight="false" outlineLevel="0" collapsed="false">
      <c r="A54" s="11" t="s">
        <v>159</v>
      </c>
      <c r="B54" s="0" t="s">
        <v>721</v>
      </c>
    </row>
    <row r="55" customFormat="false" ht="12.8" hidden="false" customHeight="false" outlineLevel="0" collapsed="false">
      <c r="A55" s="11" t="s">
        <v>161</v>
      </c>
      <c r="B55" s="0" t="s">
        <v>721</v>
      </c>
    </row>
    <row r="56" customFormat="false" ht="12.8" hidden="false" customHeight="false" outlineLevel="0" collapsed="false">
      <c r="A56" s="11" t="s">
        <v>163</v>
      </c>
      <c r="B56" s="0" t="s">
        <v>721</v>
      </c>
    </row>
    <row r="57" customFormat="false" ht="12.8" hidden="false" customHeight="false" outlineLevel="0" collapsed="false">
      <c r="A57" s="11" t="s">
        <v>165</v>
      </c>
      <c r="B57" s="0" t="s">
        <v>721</v>
      </c>
    </row>
    <row r="58" customFormat="false" ht="12.8" hidden="false" customHeight="false" outlineLevel="0" collapsed="false">
      <c r="A58" s="11" t="s">
        <v>167</v>
      </c>
      <c r="B58" s="0" t="s">
        <v>721</v>
      </c>
    </row>
    <row r="59" customFormat="false" ht="12.8" hidden="false" customHeight="false" outlineLevel="0" collapsed="false">
      <c r="A59" s="11" t="s">
        <v>169</v>
      </c>
      <c r="B59" s="0" t="s">
        <v>721</v>
      </c>
    </row>
    <row r="60" customFormat="false" ht="12.8" hidden="false" customHeight="false" outlineLevel="0" collapsed="false">
      <c r="A60" s="11" t="s">
        <v>171</v>
      </c>
      <c r="B60" s="0" t="s">
        <v>721</v>
      </c>
    </row>
    <row r="61" customFormat="false" ht="12.8" hidden="false" customHeight="false" outlineLevel="0" collapsed="false">
      <c r="A61" s="11" t="s">
        <v>173</v>
      </c>
      <c r="B61" s="0" t="s">
        <v>721</v>
      </c>
    </row>
    <row r="62" customFormat="false" ht="12.8" hidden="false" customHeight="false" outlineLevel="0" collapsed="false">
      <c r="A62" s="11" t="s">
        <v>175</v>
      </c>
      <c r="B62" s="0" t="s">
        <v>721</v>
      </c>
    </row>
    <row r="63" customFormat="false" ht="12.8" hidden="false" customHeight="false" outlineLevel="0" collapsed="false">
      <c r="A63" s="11" t="s">
        <v>177</v>
      </c>
      <c r="B63" s="0" t="s">
        <v>721</v>
      </c>
    </row>
    <row r="64" customFormat="false" ht="12.8" hidden="false" customHeight="false" outlineLevel="0" collapsed="false">
      <c r="A64" s="11" t="s">
        <v>179</v>
      </c>
      <c r="B64" s="0" t="s">
        <v>721</v>
      </c>
    </row>
    <row r="65" customFormat="false" ht="12.8" hidden="false" customHeight="false" outlineLevel="0" collapsed="false">
      <c r="A65" s="11" t="s">
        <v>181</v>
      </c>
      <c r="B65" s="0" t="s">
        <v>721</v>
      </c>
    </row>
    <row r="66" customFormat="false" ht="12.8" hidden="false" customHeight="false" outlineLevel="0" collapsed="false">
      <c r="A66" s="11" t="s">
        <v>183</v>
      </c>
      <c r="B66" s="0" t="s">
        <v>721</v>
      </c>
    </row>
    <row r="67" customFormat="false" ht="12.8" hidden="false" customHeight="false" outlineLevel="0" collapsed="false">
      <c r="A67" s="11" t="s">
        <v>185</v>
      </c>
      <c r="B67" s="0" t="s">
        <v>721</v>
      </c>
    </row>
    <row r="68" customFormat="false" ht="12.8" hidden="false" customHeight="false" outlineLevel="0" collapsed="false">
      <c r="A68" s="11" t="s">
        <v>187</v>
      </c>
      <c r="B68" s="0" t="s">
        <v>721</v>
      </c>
    </row>
    <row r="69" customFormat="false" ht="12.8" hidden="false" customHeight="false" outlineLevel="0" collapsed="false">
      <c r="A69" s="11" t="s">
        <v>189</v>
      </c>
      <c r="B69" s="0" t="s">
        <v>721</v>
      </c>
    </row>
    <row r="70" customFormat="false" ht="12.8" hidden="false" customHeight="false" outlineLevel="0" collapsed="false">
      <c r="A70" s="11" t="s">
        <v>191</v>
      </c>
      <c r="B70" s="0" t="s">
        <v>721</v>
      </c>
    </row>
    <row r="71" customFormat="false" ht="12.8" hidden="false" customHeight="false" outlineLevel="0" collapsed="false">
      <c r="A71" s="11" t="s">
        <v>193</v>
      </c>
      <c r="B71" s="0" t="s">
        <v>721</v>
      </c>
    </row>
    <row r="72" customFormat="false" ht="12.8" hidden="false" customHeight="false" outlineLevel="0" collapsed="false">
      <c r="A72" s="11" t="s">
        <v>195</v>
      </c>
      <c r="B72" s="0" t="s">
        <v>721</v>
      </c>
    </row>
    <row r="73" customFormat="false" ht="12.8" hidden="false" customHeight="false" outlineLevel="0" collapsed="false">
      <c r="A73" s="11" t="s">
        <v>197</v>
      </c>
      <c r="B73" s="0" t="s">
        <v>721</v>
      </c>
    </row>
    <row r="74" customFormat="false" ht="12.8" hidden="false" customHeight="false" outlineLevel="0" collapsed="false">
      <c r="A74" s="11" t="s">
        <v>199</v>
      </c>
      <c r="B74" s="0" t="s">
        <v>721</v>
      </c>
    </row>
    <row r="75" customFormat="false" ht="12.8" hidden="false" customHeight="false" outlineLevel="0" collapsed="false">
      <c r="A75" s="11" t="s">
        <v>201</v>
      </c>
      <c r="B75" s="0" t="s">
        <v>721</v>
      </c>
    </row>
    <row r="76" customFormat="false" ht="12.8" hidden="false" customHeight="false" outlineLevel="0" collapsed="false">
      <c r="A76" s="11" t="s">
        <v>203</v>
      </c>
      <c r="B76" s="0" t="s">
        <v>721</v>
      </c>
    </row>
    <row r="77" customFormat="false" ht="12.8" hidden="false" customHeight="false" outlineLevel="0" collapsed="false">
      <c r="A77" s="11" t="s">
        <v>205</v>
      </c>
      <c r="B77" s="0" t="s">
        <v>721</v>
      </c>
    </row>
    <row r="78" customFormat="false" ht="12.8" hidden="false" customHeight="false" outlineLevel="0" collapsed="false">
      <c r="A78" s="11" t="s">
        <v>207</v>
      </c>
      <c r="B78" s="0" t="s">
        <v>721</v>
      </c>
    </row>
    <row r="79" customFormat="false" ht="12.8" hidden="false" customHeight="false" outlineLevel="0" collapsed="false">
      <c r="A79" s="11" t="s">
        <v>209</v>
      </c>
      <c r="B79" s="0" t="s">
        <v>721</v>
      </c>
    </row>
    <row r="80" customFormat="false" ht="12.8" hidden="false" customHeight="false" outlineLevel="0" collapsed="false">
      <c r="A80" s="11" t="s">
        <v>211</v>
      </c>
      <c r="B80" s="0" t="s">
        <v>721</v>
      </c>
    </row>
    <row r="81" customFormat="false" ht="12.8" hidden="false" customHeight="false" outlineLevel="0" collapsed="false">
      <c r="A81" s="11" t="s">
        <v>213</v>
      </c>
      <c r="B81" s="0" t="s">
        <v>721</v>
      </c>
    </row>
    <row r="82" customFormat="false" ht="12.8" hidden="false" customHeight="false" outlineLevel="0" collapsed="false">
      <c r="A82" s="11" t="s">
        <v>215</v>
      </c>
      <c r="B82" s="0" t="s">
        <v>721</v>
      </c>
    </row>
    <row r="83" customFormat="false" ht="12.8" hidden="false" customHeight="false" outlineLevel="0" collapsed="false">
      <c r="A83" s="11" t="s">
        <v>217</v>
      </c>
      <c r="B83" s="0" t="s">
        <v>721</v>
      </c>
    </row>
    <row r="84" customFormat="false" ht="12.8" hidden="false" customHeight="false" outlineLevel="0" collapsed="false">
      <c r="A84" s="11" t="s">
        <v>219</v>
      </c>
      <c r="B84" s="0" t="s">
        <v>721</v>
      </c>
    </row>
    <row r="85" customFormat="false" ht="12.8" hidden="false" customHeight="false" outlineLevel="0" collapsed="false">
      <c r="A85" s="11" t="s">
        <v>221</v>
      </c>
      <c r="B85" s="0" t="s">
        <v>721</v>
      </c>
    </row>
    <row r="86" customFormat="false" ht="12.8" hidden="false" customHeight="false" outlineLevel="0" collapsed="false">
      <c r="A86" s="11" t="s">
        <v>223</v>
      </c>
      <c r="B86" s="0" t="s">
        <v>721</v>
      </c>
    </row>
    <row r="87" customFormat="false" ht="12.8" hidden="false" customHeight="false" outlineLevel="0" collapsed="false">
      <c r="A87" s="11" t="s">
        <v>225</v>
      </c>
      <c r="B87" s="0" t="s">
        <v>721</v>
      </c>
    </row>
    <row r="88" customFormat="false" ht="12.8" hidden="false" customHeight="false" outlineLevel="0" collapsed="false">
      <c r="A88" s="11" t="s">
        <v>227</v>
      </c>
      <c r="B88" s="0" t="s">
        <v>721</v>
      </c>
    </row>
    <row r="89" customFormat="false" ht="12.8" hidden="false" customHeight="false" outlineLevel="0" collapsed="false">
      <c r="A89" s="11" t="s">
        <v>229</v>
      </c>
      <c r="B89" s="0" t="s">
        <v>722</v>
      </c>
    </row>
    <row r="90" customFormat="false" ht="12.8" hidden="false" customHeight="false" outlineLevel="0" collapsed="false">
      <c r="A90" s="11" t="s">
        <v>232</v>
      </c>
      <c r="B90" s="0" t="s">
        <v>722</v>
      </c>
    </row>
    <row r="91" customFormat="false" ht="12.8" hidden="false" customHeight="false" outlineLevel="0" collapsed="false">
      <c r="A91" s="11" t="s">
        <v>234</v>
      </c>
      <c r="B91" s="0" t="s">
        <v>722</v>
      </c>
    </row>
    <row r="92" customFormat="false" ht="12.8" hidden="false" customHeight="false" outlineLevel="0" collapsed="false">
      <c r="A92" s="11" t="s">
        <v>236</v>
      </c>
      <c r="B92" s="0" t="s">
        <v>722</v>
      </c>
    </row>
    <row r="93" customFormat="false" ht="12.8" hidden="false" customHeight="false" outlineLevel="0" collapsed="false">
      <c r="A93" s="11" t="s">
        <v>238</v>
      </c>
      <c r="B93" s="0" t="s">
        <v>722</v>
      </c>
    </row>
    <row r="94" customFormat="false" ht="12.8" hidden="false" customHeight="false" outlineLevel="0" collapsed="false">
      <c r="A94" s="11" t="s">
        <v>240</v>
      </c>
      <c r="B94" s="0" t="s">
        <v>722</v>
      </c>
    </row>
    <row r="95" customFormat="false" ht="12.8" hidden="false" customHeight="false" outlineLevel="0" collapsed="false">
      <c r="A95" s="11" t="s">
        <v>242</v>
      </c>
      <c r="B95" s="0" t="s">
        <v>722</v>
      </c>
    </row>
    <row r="96" customFormat="false" ht="12.8" hidden="false" customHeight="false" outlineLevel="0" collapsed="false">
      <c r="A96" s="11" t="s">
        <v>244</v>
      </c>
      <c r="B96" s="0" t="s">
        <v>722</v>
      </c>
    </row>
    <row r="97" customFormat="false" ht="12.8" hidden="false" customHeight="false" outlineLevel="0" collapsed="false">
      <c r="A97" s="11" t="s">
        <v>246</v>
      </c>
      <c r="B97" s="0" t="s">
        <v>722</v>
      </c>
    </row>
    <row r="98" customFormat="false" ht="12.8" hidden="false" customHeight="false" outlineLevel="0" collapsed="false">
      <c r="A98" s="11" t="s">
        <v>248</v>
      </c>
      <c r="B98" s="0" t="s">
        <v>722</v>
      </c>
    </row>
    <row r="99" customFormat="false" ht="12.8" hidden="false" customHeight="false" outlineLevel="0" collapsed="false">
      <c r="A99" s="11" t="s">
        <v>250</v>
      </c>
      <c r="B99" s="0" t="s">
        <v>722</v>
      </c>
    </row>
    <row r="100" customFormat="false" ht="12.8" hidden="false" customHeight="false" outlineLevel="0" collapsed="false">
      <c r="A100" s="11" t="s">
        <v>252</v>
      </c>
      <c r="B100" s="0" t="s">
        <v>722</v>
      </c>
    </row>
    <row r="101" customFormat="false" ht="12.8" hidden="false" customHeight="false" outlineLevel="0" collapsed="false">
      <c r="A101" s="11" t="s">
        <v>254</v>
      </c>
      <c r="B101" s="0" t="s">
        <v>722</v>
      </c>
    </row>
    <row r="102" customFormat="false" ht="12.8" hidden="false" customHeight="false" outlineLevel="0" collapsed="false">
      <c r="A102" s="11" t="s">
        <v>256</v>
      </c>
      <c r="B102" s="0" t="s">
        <v>722</v>
      </c>
    </row>
    <row r="103" customFormat="false" ht="12.8" hidden="false" customHeight="false" outlineLevel="0" collapsed="false">
      <c r="A103" s="11" t="s">
        <v>258</v>
      </c>
      <c r="B103" s="0" t="s">
        <v>722</v>
      </c>
    </row>
    <row r="104" customFormat="false" ht="12.8" hidden="false" customHeight="false" outlineLevel="0" collapsed="false">
      <c r="A104" s="11" t="s">
        <v>260</v>
      </c>
      <c r="B104" s="0" t="s">
        <v>723</v>
      </c>
    </row>
    <row r="105" customFormat="false" ht="12.8" hidden="false" customHeight="false" outlineLevel="0" collapsed="false">
      <c r="A105" s="11" t="s">
        <v>263</v>
      </c>
      <c r="B105" s="0" t="s">
        <v>723</v>
      </c>
    </row>
    <row r="106" customFormat="false" ht="12.8" hidden="false" customHeight="false" outlineLevel="0" collapsed="false">
      <c r="A106" s="11" t="s">
        <v>265</v>
      </c>
      <c r="B106" s="0" t="s">
        <v>723</v>
      </c>
    </row>
    <row r="107" customFormat="false" ht="12.8" hidden="false" customHeight="false" outlineLevel="0" collapsed="false">
      <c r="A107" s="11" t="s">
        <v>267</v>
      </c>
      <c r="B107" s="0" t="s">
        <v>723</v>
      </c>
    </row>
    <row r="108" customFormat="false" ht="12.8" hidden="false" customHeight="false" outlineLevel="0" collapsed="false">
      <c r="A108" s="11" t="s">
        <v>269</v>
      </c>
      <c r="B108" s="0" t="s">
        <v>723</v>
      </c>
    </row>
    <row r="109" customFormat="false" ht="12.8" hidden="false" customHeight="false" outlineLevel="0" collapsed="false">
      <c r="A109" s="11" t="s">
        <v>271</v>
      </c>
      <c r="B109" s="0" t="s">
        <v>723</v>
      </c>
    </row>
    <row r="110" customFormat="false" ht="12.8" hidden="false" customHeight="false" outlineLevel="0" collapsed="false">
      <c r="A110" s="11" t="s">
        <v>273</v>
      </c>
      <c r="B110" s="0" t="s">
        <v>723</v>
      </c>
    </row>
    <row r="111" customFormat="false" ht="12.8" hidden="false" customHeight="false" outlineLevel="0" collapsed="false">
      <c r="A111" s="11" t="s">
        <v>275</v>
      </c>
      <c r="B111" s="0" t="s">
        <v>723</v>
      </c>
    </row>
    <row r="112" customFormat="false" ht="12.8" hidden="false" customHeight="false" outlineLevel="0" collapsed="false">
      <c r="A112" s="11" t="s">
        <v>277</v>
      </c>
      <c r="B112" s="0" t="s">
        <v>723</v>
      </c>
    </row>
    <row r="113" customFormat="false" ht="12.8" hidden="false" customHeight="false" outlineLevel="0" collapsed="false">
      <c r="A113" s="11" t="s">
        <v>279</v>
      </c>
      <c r="B113" s="0" t="s">
        <v>723</v>
      </c>
    </row>
    <row r="114" customFormat="false" ht="12.8" hidden="false" customHeight="false" outlineLevel="0" collapsed="false">
      <c r="A114" s="11" t="s">
        <v>281</v>
      </c>
      <c r="B114" s="0" t="s">
        <v>723</v>
      </c>
    </row>
    <row r="115" customFormat="false" ht="12.8" hidden="false" customHeight="false" outlineLevel="0" collapsed="false">
      <c r="A115" s="11" t="s">
        <v>283</v>
      </c>
      <c r="B115" s="0" t="s">
        <v>723</v>
      </c>
    </row>
    <row r="116" customFormat="false" ht="12.8" hidden="false" customHeight="false" outlineLevel="0" collapsed="false">
      <c r="A116" s="11" t="s">
        <v>285</v>
      </c>
      <c r="B116" s="0" t="s">
        <v>723</v>
      </c>
    </row>
    <row r="117" customFormat="false" ht="12.8" hidden="false" customHeight="false" outlineLevel="0" collapsed="false">
      <c r="A117" s="11" t="s">
        <v>287</v>
      </c>
      <c r="B117" s="0" t="s">
        <v>723</v>
      </c>
    </row>
    <row r="118" customFormat="false" ht="12.8" hidden="false" customHeight="false" outlineLevel="0" collapsed="false">
      <c r="A118" s="11" t="s">
        <v>289</v>
      </c>
      <c r="B118" s="0" t="s">
        <v>723</v>
      </c>
    </row>
    <row r="119" customFormat="false" ht="12.8" hidden="false" customHeight="false" outlineLevel="0" collapsed="false">
      <c r="A119" s="11" t="s">
        <v>291</v>
      </c>
      <c r="B119" s="0" t="s">
        <v>723</v>
      </c>
    </row>
    <row r="120" customFormat="false" ht="12.8" hidden="false" customHeight="false" outlineLevel="0" collapsed="false">
      <c r="A120" s="11" t="s">
        <v>293</v>
      </c>
      <c r="B120" s="0" t="s">
        <v>723</v>
      </c>
    </row>
    <row r="121" customFormat="false" ht="12.8" hidden="false" customHeight="false" outlineLevel="0" collapsed="false">
      <c r="A121" s="11" t="s">
        <v>295</v>
      </c>
      <c r="B121" s="0" t="s">
        <v>723</v>
      </c>
    </row>
    <row r="122" customFormat="false" ht="12.8" hidden="false" customHeight="false" outlineLevel="0" collapsed="false">
      <c r="A122" s="11" t="s">
        <v>297</v>
      </c>
      <c r="B122" s="0" t="s">
        <v>723</v>
      </c>
    </row>
    <row r="123" customFormat="false" ht="12.8" hidden="false" customHeight="false" outlineLevel="0" collapsed="false">
      <c r="A123" s="11" t="s">
        <v>299</v>
      </c>
      <c r="B123" s="0" t="s">
        <v>723</v>
      </c>
    </row>
    <row r="124" customFormat="false" ht="12.8" hidden="false" customHeight="false" outlineLevel="0" collapsed="false">
      <c r="A124" s="11" t="s">
        <v>301</v>
      </c>
      <c r="B124" s="0" t="s">
        <v>723</v>
      </c>
    </row>
    <row r="125" customFormat="false" ht="12.8" hidden="false" customHeight="false" outlineLevel="0" collapsed="false">
      <c r="A125" s="11" t="s">
        <v>303</v>
      </c>
      <c r="B125" s="0" t="s">
        <v>723</v>
      </c>
    </row>
    <row r="126" customFormat="false" ht="12.8" hidden="false" customHeight="false" outlineLevel="0" collapsed="false">
      <c r="A126" s="11" t="s">
        <v>305</v>
      </c>
      <c r="B126" s="0" t="s">
        <v>724</v>
      </c>
    </row>
    <row r="127" customFormat="false" ht="12.8" hidden="false" customHeight="false" outlineLevel="0" collapsed="false">
      <c r="A127" s="11" t="s">
        <v>308</v>
      </c>
      <c r="B127" s="0" t="s">
        <v>724</v>
      </c>
    </row>
    <row r="128" customFormat="false" ht="12.8" hidden="false" customHeight="false" outlineLevel="0" collapsed="false">
      <c r="A128" s="11" t="s">
        <v>310</v>
      </c>
      <c r="B128" s="0" t="s">
        <v>724</v>
      </c>
    </row>
    <row r="129" customFormat="false" ht="12.8" hidden="false" customHeight="false" outlineLevel="0" collapsed="false">
      <c r="A129" s="11" t="s">
        <v>312</v>
      </c>
      <c r="B129" s="0" t="s">
        <v>724</v>
      </c>
    </row>
    <row r="130" customFormat="false" ht="12.8" hidden="false" customHeight="false" outlineLevel="0" collapsed="false">
      <c r="A130" s="11" t="s">
        <v>314</v>
      </c>
      <c r="B130" s="0" t="s">
        <v>724</v>
      </c>
    </row>
    <row r="131" customFormat="false" ht="12.8" hidden="false" customHeight="false" outlineLevel="0" collapsed="false">
      <c r="A131" s="11" t="s">
        <v>316</v>
      </c>
      <c r="B131" s="0" t="s">
        <v>724</v>
      </c>
    </row>
    <row r="132" customFormat="false" ht="12.8" hidden="false" customHeight="false" outlineLevel="0" collapsed="false">
      <c r="A132" s="11" t="s">
        <v>318</v>
      </c>
      <c r="B132" s="0" t="s">
        <v>724</v>
      </c>
    </row>
    <row r="133" customFormat="false" ht="12.8" hidden="false" customHeight="false" outlineLevel="0" collapsed="false">
      <c r="A133" s="11" t="s">
        <v>320</v>
      </c>
      <c r="B133" s="0" t="s">
        <v>724</v>
      </c>
    </row>
    <row r="134" customFormat="false" ht="12.8" hidden="false" customHeight="false" outlineLevel="0" collapsed="false">
      <c r="A134" s="11" t="s">
        <v>322</v>
      </c>
      <c r="B134" s="0" t="s">
        <v>724</v>
      </c>
    </row>
    <row r="135" customFormat="false" ht="12.8" hidden="false" customHeight="false" outlineLevel="0" collapsed="false">
      <c r="A135" s="11" t="s">
        <v>324</v>
      </c>
      <c r="B135" s="0" t="s">
        <v>724</v>
      </c>
    </row>
    <row r="136" customFormat="false" ht="12.8" hidden="false" customHeight="false" outlineLevel="0" collapsed="false">
      <c r="A136" s="11" t="s">
        <v>326</v>
      </c>
      <c r="B136" s="0" t="s">
        <v>724</v>
      </c>
    </row>
    <row r="137" customFormat="false" ht="12.8" hidden="false" customHeight="false" outlineLevel="0" collapsed="false">
      <c r="A137" s="11" t="s">
        <v>328</v>
      </c>
      <c r="B137" s="0" t="s">
        <v>724</v>
      </c>
    </row>
    <row r="138" customFormat="false" ht="12.8" hidden="false" customHeight="false" outlineLevel="0" collapsed="false">
      <c r="A138" s="11" t="s">
        <v>330</v>
      </c>
      <c r="B138" s="0" t="s">
        <v>724</v>
      </c>
    </row>
    <row r="139" customFormat="false" ht="12.8" hidden="false" customHeight="false" outlineLevel="0" collapsed="false">
      <c r="A139" s="11" t="s">
        <v>332</v>
      </c>
      <c r="B139" s="0" t="s">
        <v>724</v>
      </c>
    </row>
    <row r="140" customFormat="false" ht="12.8" hidden="false" customHeight="false" outlineLevel="0" collapsed="false">
      <c r="A140" s="11" t="s">
        <v>334</v>
      </c>
      <c r="B140" s="0" t="s">
        <v>724</v>
      </c>
    </row>
    <row r="141" customFormat="false" ht="12.8" hidden="false" customHeight="false" outlineLevel="0" collapsed="false">
      <c r="A141" s="11" t="s">
        <v>336</v>
      </c>
      <c r="B141" s="0" t="s">
        <v>724</v>
      </c>
    </row>
    <row r="142" customFormat="false" ht="12.8" hidden="false" customHeight="false" outlineLevel="0" collapsed="false">
      <c r="A142" s="11" t="s">
        <v>338</v>
      </c>
      <c r="B142" s="0" t="s">
        <v>724</v>
      </c>
    </row>
    <row r="143" customFormat="false" ht="12.8" hidden="false" customHeight="false" outlineLevel="0" collapsed="false">
      <c r="A143" s="11" t="s">
        <v>340</v>
      </c>
      <c r="B143" s="0" t="s">
        <v>724</v>
      </c>
    </row>
    <row r="144" customFormat="false" ht="13.8" hidden="false" customHeight="false" outlineLevel="0" collapsed="false">
      <c r="A144" s="9" t="s">
        <v>342</v>
      </c>
      <c r="B144" s="0" t="s">
        <v>725</v>
      </c>
    </row>
    <row r="145" customFormat="false" ht="13.8" hidden="false" customHeight="false" outlineLevel="0" collapsed="false">
      <c r="A145" s="9" t="s">
        <v>346</v>
      </c>
      <c r="B145" s="0" t="s">
        <v>725</v>
      </c>
    </row>
    <row r="146" customFormat="false" ht="12.8" hidden="false" customHeight="false" outlineLevel="0" collapsed="false">
      <c r="A146" s="0" t="s">
        <v>349</v>
      </c>
      <c r="B146" s="0" t="s">
        <v>725</v>
      </c>
    </row>
    <row r="147" customFormat="false" ht="12.8" hidden="false" customHeight="false" outlineLevel="0" collapsed="false">
      <c r="A147" s="0" t="s">
        <v>352</v>
      </c>
      <c r="B147" s="0" t="s">
        <v>725</v>
      </c>
    </row>
    <row r="148" customFormat="false" ht="12.8" hidden="false" customHeight="false" outlineLevel="0" collapsed="false">
      <c r="A148" s="0" t="s">
        <v>355</v>
      </c>
      <c r="B148" s="0" t="s">
        <v>725</v>
      </c>
    </row>
    <row r="149" customFormat="false" ht="12.8" hidden="false" customHeight="false" outlineLevel="0" collapsed="false">
      <c r="A149" s="0" t="s">
        <v>358</v>
      </c>
      <c r="B149" s="0" t="s">
        <v>725</v>
      </c>
    </row>
    <row r="150" customFormat="false" ht="12.8" hidden="false" customHeight="false" outlineLevel="0" collapsed="false">
      <c r="A150" s="0" t="s">
        <v>361</v>
      </c>
      <c r="B150" s="0" t="s">
        <v>725</v>
      </c>
    </row>
    <row r="151" customFormat="false" ht="12.8" hidden="false" customHeight="false" outlineLevel="0" collapsed="false">
      <c r="A151" s="0" t="s">
        <v>364</v>
      </c>
      <c r="B151" s="0" t="s">
        <v>725</v>
      </c>
    </row>
    <row r="152" customFormat="false" ht="12.8" hidden="false" customHeight="false" outlineLevel="0" collapsed="false">
      <c r="A152" s="0" t="s">
        <v>367</v>
      </c>
      <c r="B152" s="0" t="s">
        <v>725</v>
      </c>
    </row>
    <row r="153" customFormat="false" ht="12.8" hidden="false" customHeight="false" outlineLevel="0" collapsed="false">
      <c r="A153" s="0" t="s">
        <v>370</v>
      </c>
      <c r="B153" s="0" t="s">
        <v>725</v>
      </c>
    </row>
    <row r="154" customFormat="false" ht="12.8" hidden="false" customHeight="false" outlineLevel="0" collapsed="false">
      <c r="A154" s="9" t="s">
        <v>373</v>
      </c>
      <c r="B154" s="0" t="s">
        <v>725</v>
      </c>
    </row>
    <row r="155" customFormat="false" ht="12.8" hidden="false" customHeight="false" outlineLevel="0" collapsed="false">
      <c r="A155" s="0" t="s">
        <v>376</v>
      </c>
      <c r="B155" s="0" t="s">
        <v>725</v>
      </c>
    </row>
    <row r="156" customFormat="false" ht="12.8" hidden="false" customHeight="false" outlineLevel="0" collapsed="false">
      <c r="A156" s="0" t="s">
        <v>379</v>
      </c>
      <c r="B156" s="0" t="s">
        <v>725</v>
      </c>
    </row>
    <row r="157" customFormat="false" ht="12.8" hidden="false" customHeight="false" outlineLevel="0" collapsed="false">
      <c r="A157" s="0" t="s">
        <v>382</v>
      </c>
      <c r="B157" s="0" t="s">
        <v>725</v>
      </c>
    </row>
    <row r="158" customFormat="false" ht="12.8" hidden="false" customHeight="false" outlineLevel="0" collapsed="false">
      <c r="A158" s="9" t="s">
        <v>385</v>
      </c>
      <c r="B158" s="0" t="s">
        <v>725</v>
      </c>
    </row>
    <row r="159" customFormat="false" ht="12.8" hidden="false" customHeight="false" outlineLevel="0" collapsed="false">
      <c r="A159" s="0" t="s">
        <v>388</v>
      </c>
      <c r="B159" s="0" t="s">
        <v>725</v>
      </c>
    </row>
    <row r="160" customFormat="false" ht="12.8" hidden="false" customHeight="false" outlineLevel="0" collapsed="false">
      <c r="A160" s="0" t="s">
        <v>391</v>
      </c>
      <c r="B160" s="0" t="s">
        <v>725</v>
      </c>
    </row>
    <row r="161" customFormat="false" ht="12.8" hidden="false" customHeight="false" outlineLevel="0" collapsed="false">
      <c r="A161" s="0" t="s">
        <v>394</v>
      </c>
      <c r="B161" s="0" t="s">
        <v>725</v>
      </c>
    </row>
    <row r="162" customFormat="false" ht="12.8" hidden="false" customHeight="false" outlineLevel="0" collapsed="false">
      <c r="A162" s="0" t="s">
        <v>397</v>
      </c>
      <c r="B162" s="0" t="s">
        <v>725</v>
      </c>
    </row>
    <row r="163" customFormat="false" ht="13.8" hidden="false" customHeight="false" outlineLevel="0" collapsed="false">
      <c r="A163" s="9" t="s">
        <v>400</v>
      </c>
      <c r="B163" s="0" t="s">
        <v>725</v>
      </c>
    </row>
    <row r="164" customFormat="false" ht="13.8" hidden="false" customHeight="false" outlineLevel="0" collapsed="false">
      <c r="A164" s="9" t="s">
        <v>403</v>
      </c>
      <c r="B164" s="0" t="s">
        <v>725</v>
      </c>
    </row>
    <row r="165" customFormat="false" ht="13.8" hidden="false" customHeight="false" outlineLevel="0" collapsed="false">
      <c r="A165" s="9" t="s">
        <v>406</v>
      </c>
      <c r="B165" s="0" t="s">
        <v>725</v>
      </c>
    </row>
    <row r="166" customFormat="false" ht="13.8" hidden="false" customHeight="false" outlineLevel="0" collapsed="false">
      <c r="A166" s="9" t="s">
        <v>409</v>
      </c>
      <c r="B166" s="0" t="s">
        <v>725</v>
      </c>
    </row>
    <row r="167" customFormat="false" ht="13.8" hidden="false" customHeight="false" outlineLevel="0" collapsed="false">
      <c r="A167" s="9" t="s">
        <v>412</v>
      </c>
      <c r="B167" s="0" t="s">
        <v>725</v>
      </c>
    </row>
    <row r="168" customFormat="false" ht="12.8" hidden="false" customHeight="false" outlineLevel="0" collapsed="false">
      <c r="A168" s="0" t="s">
        <v>415</v>
      </c>
      <c r="B168" s="0" t="s">
        <v>725</v>
      </c>
    </row>
    <row r="169" customFormat="false" ht="12.8" hidden="false" customHeight="false" outlineLevel="0" collapsed="false">
      <c r="A169" s="0" t="s">
        <v>418</v>
      </c>
      <c r="B169" s="0" t="s">
        <v>725</v>
      </c>
    </row>
    <row r="170" customFormat="false" ht="13.8" hidden="false" customHeight="false" outlineLevel="0" collapsed="false">
      <c r="A170" s="13" t="s">
        <v>421</v>
      </c>
      <c r="B170" s="0" t="s">
        <v>725</v>
      </c>
    </row>
    <row r="171" customFormat="false" ht="12.8" hidden="false" customHeight="false" outlineLevel="0" collapsed="false">
      <c r="A171" s="13" t="s">
        <v>424</v>
      </c>
      <c r="B171" s="0" t="s">
        <v>725</v>
      </c>
    </row>
    <row r="172" customFormat="false" ht="13.8" hidden="false" customHeight="false" outlineLevel="0" collapsed="false">
      <c r="A172" s="13" t="s">
        <v>427</v>
      </c>
      <c r="B172" s="0" t="s">
        <v>725</v>
      </c>
    </row>
    <row r="173" customFormat="false" ht="13.8" hidden="false" customHeight="false" outlineLevel="0" collapsed="false">
      <c r="A173" s="13" t="s">
        <v>430</v>
      </c>
      <c r="B173" s="0" t="s">
        <v>725</v>
      </c>
    </row>
    <row r="174" customFormat="false" ht="13.8" hidden="false" customHeight="false" outlineLevel="0" collapsed="false">
      <c r="A174" s="13" t="s">
        <v>433</v>
      </c>
      <c r="B174" s="0" t="s">
        <v>725</v>
      </c>
    </row>
    <row r="175" customFormat="false" ht="13.8" hidden="false" customHeight="false" outlineLevel="0" collapsed="false">
      <c r="A175" s="13" t="s">
        <v>436</v>
      </c>
      <c r="B175" s="0" t="s">
        <v>725</v>
      </c>
    </row>
    <row r="176" customFormat="false" ht="13.8" hidden="false" customHeight="false" outlineLevel="0" collapsed="false">
      <c r="A176" s="14" t="s">
        <v>439</v>
      </c>
      <c r="B176" s="0" t="s">
        <v>725</v>
      </c>
    </row>
    <row r="177" customFormat="false" ht="13.8" hidden="false" customHeight="false" outlineLevel="0" collapsed="false">
      <c r="A177" s="13" t="s">
        <v>442</v>
      </c>
      <c r="B177" s="0" t="s">
        <v>725</v>
      </c>
    </row>
    <row r="178" customFormat="false" ht="12.8" hidden="false" customHeight="false" outlineLevel="0" collapsed="false">
      <c r="A178" s="14" t="s">
        <v>445</v>
      </c>
      <c r="B178" s="0" t="s">
        <v>725</v>
      </c>
    </row>
    <row r="179" customFormat="false" ht="12.8" hidden="false" customHeight="false" outlineLevel="0" collapsed="false">
      <c r="A179" s="13" t="s">
        <v>448</v>
      </c>
      <c r="B179" s="0" t="s">
        <v>725</v>
      </c>
    </row>
    <row r="180" customFormat="false" ht="13.8" hidden="false" customHeight="false" outlineLevel="0" collapsed="false">
      <c r="A180" s="14" t="s">
        <v>451</v>
      </c>
      <c r="B180" s="0" t="s">
        <v>725</v>
      </c>
    </row>
    <row r="181" customFormat="false" ht="13.8" hidden="false" customHeight="false" outlineLevel="0" collapsed="false">
      <c r="A181" s="14" t="s">
        <v>454</v>
      </c>
      <c r="B181" s="0" t="s">
        <v>725</v>
      </c>
    </row>
    <row r="182" customFormat="false" ht="13.8" hidden="false" customHeight="false" outlineLevel="0" collapsed="false">
      <c r="A182" s="14" t="s">
        <v>457</v>
      </c>
      <c r="B182" s="0" t="s">
        <v>725</v>
      </c>
    </row>
    <row r="183" customFormat="false" ht="12.8" hidden="false" customHeight="false" outlineLevel="0" collapsed="false">
      <c r="A183" s="14" t="s">
        <v>460</v>
      </c>
      <c r="B183" s="0" t="s">
        <v>725</v>
      </c>
    </row>
    <row r="184" customFormat="false" ht="13.8" hidden="false" customHeight="false" outlineLevel="0" collapsed="false">
      <c r="A184" s="14" t="s">
        <v>463</v>
      </c>
      <c r="B184" s="0" t="s">
        <v>725</v>
      </c>
    </row>
    <row r="185" customFormat="false" ht="13.8" hidden="false" customHeight="false" outlineLevel="0" collapsed="false">
      <c r="A185" s="14" t="s">
        <v>466</v>
      </c>
      <c r="B185" s="0" t="s">
        <v>725</v>
      </c>
    </row>
    <row r="186" customFormat="false" ht="13.8" hidden="false" customHeight="false" outlineLevel="0" collapsed="false">
      <c r="A186" s="14" t="s">
        <v>469</v>
      </c>
      <c r="B186" s="0" t="s">
        <v>725</v>
      </c>
    </row>
    <row r="187" customFormat="false" ht="13.8" hidden="false" customHeight="false" outlineLevel="0" collapsed="false">
      <c r="A187" s="13" t="s">
        <v>472</v>
      </c>
      <c r="B187" s="0" t="s">
        <v>725</v>
      </c>
    </row>
    <row r="188" customFormat="false" ht="13.8" hidden="false" customHeight="false" outlineLevel="0" collapsed="false">
      <c r="A188" s="14" t="s">
        <v>475</v>
      </c>
      <c r="B188" s="0" t="s">
        <v>725</v>
      </c>
    </row>
    <row r="189" customFormat="false" ht="13.8" hidden="false" customHeight="false" outlineLevel="0" collapsed="false">
      <c r="A189" s="14" t="s">
        <v>478</v>
      </c>
      <c r="B189" s="0" t="s">
        <v>725</v>
      </c>
    </row>
    <row r="190" customFormat="false" ht="13.8" hidden="false" customHeight="false" outlineLevel="0" collapsed="false">
      <c r="A190" s="14" t="s">
        <v>481</v>
      </c>
      <c r="B190" s="0" t="s">
        <v>725</v>
      </c>
    </row>
    <row r="191" customFormat="false" ht="13.8" hidden="false" customHeight="false" outlineLevel="0" collapsed="false">
      <c r="A191" s="14" t="s">
        <v>484</v>
      </c>
      <c r="B191" s="0" t="s">
        <v>725</v>
      </c>
    </row>
    <row r="192" customFormat="false" ht="13.4" hidden="false" customHeight="false" outlineLevel="0" collapsed="false">
      <c r="A192" s="14" t="s">
        <v>487</v>
      </c>
      <c r="B192" s="0" t="s">
        <v>725</v>
      </c>
    </row>
    <row r="193" customFormat="false" ht="13.8" hidden="false" customHeight="false" outlineLevel="0" collapsed="false">
      <c r="A193" s="14" t="s">
        <v>490</v>
      </c>
      <c r="B193" s="0" t="s">
        <v>725</v>
      </c>
    </row>
    <row r="194" customFormat="false" ht="13.8" hidden="false" customHeight="false" outlineLevel="0" collapsed="false">
      <c r="A194" s="14" t="s">
        <v>493</v>
      </c>
      <c r="B194" s="0" t="s">
        <v>725</v>
      </c>
    </row>
    <row r="195" customFormat="false" ht="13.8" hidden="false" customHeight="false" outlineLevel="0" collapsed="false">
      <c r="A195" s="14" t="s">
        <v>496</v>
      </c>
      <c r="B195" s="0" t="s">
        <v>725</v>
      </c>
    </row>
    <row r="196" customFormat="false" ht="13.8" hidden="false" customHeight="false" outlineLevel="0" collapsed="false">
      <c r="A196" s="14" t="s">
        <v>499</v>
      </c>
      <c r="B196" s="0" t="s">
        <v>725</v>
      </c>
    </row>
    <row r="197" customFormat="false" ht="12.8" hidden="false" customHeight="false" outlineLevel="0" collapsed="false">
      <c r="A197" s="11" t="s">
        <v>502</v>
      </c>
      <c r="B197" s="0" t="s">
        <v>724</v>
      </c>
    </row>
    <row r="198" customFormat="false" ht="12.8" hidden="false" customHeight="false" outlineLevel="0" collapsed="false">
      <c r="A198" s="11" t="s">
        <v>504</v>
      </c>
      <c r="B198" s="0" t="s">
        <v>724</v>
      </c>
    </row>
    <row r="199" customFormat="false" ht="12.8" hidden="false" customHeight="false" outlineLevel="0" collapsed="false">
      <c r="A199" s="11" t="s">
        <v>506</v>
      </c>
      <c r="B199" s="0" t="s">
        <v>724</v>
      </c>
    </row>
    <row r="200" customFormat="false" ht="12.8" hidden="false" customHeight="false" outlineLevel="0" collapsed="false">
      <c r="A200" s="11" t="s">
        <v>508</v>
      </c>
      <c r="B200" s="0" t="s">
        <v>724</v>
      </c>
    </row>
    <row r="201" customFormat="false" ht="12.8" hidden="false" customHeight="false" outlineLevel="0" collapsed="false">
      <c r="A201" s="11" t="s">
        <v>510</v>
      </c>
      <c r="B201" s="0" t="s">
        <v>724</v>
      </c>
    </row>
    <row r="202" customFormat="false" ht="12.8" hidden="false" customHeight="false" outlineLevel="0" collapsed="false">
      <c r="A202" s="11" t="s">
        <v>512</v>
      </c>
      <c r="B202" s="0" t="s">
        <v>724</v>
      </c>
    </row>
    <row r="203" customFormat="false" ht="12.8" hidden="false" customHeight="false" outlineLevel="0" collapsed="false">
      <c r="A203" s="12" t="s">
        <v>514</v>
      </c>
      <c r="B203" s="0" t="s">
        <v>723</v>
      </c>
    </row>
    <row r="204" customFormat="false" ht="12.8" hidden="false" customHeight="false" outlineLevel="0" collapsed="false">
      <c r="A204" s="12" t="s">
        <v>517</v>
      </c>
      <c r="B204" s="0" t="s">
        <v>723</v>
      </c>
    </row>
    <row r="205" customFormat="false" ht="12.8" hidden="false" customHeight="false" outlineLevel="0" collapsed="false">
      <c r="A205" s="12" t="s">
        <v>520</v>
      </c>
      <c r="B205" s="0" t="s">
        <v>723</v>
      </c>
    </row>
    <row r="206" customFormat="false" ht="12.8" hidden="false" customHeight="false" outlineLevel="0" collapsed="false">
      <c r="A206" s="12" t="s">
        <v>523</v>
      </c>
      <c r="B206" s="0" t="s">
        <v>723</v>
      </c>
    </row>
    <row r="207" customFormat="false" ht="12.8" hidden="false" customHeight="false" outlineLevel="0" collapsed="false">
      <c r="A207" s="12" t="s">
        <v>526</v>
      </c>
      <c r="B207" s="0" t="s">
        <v>723</v>
      </c>
    </row>
    <row r="208" customFormat="false" ht="12.8" hidden="false" customHeight="false" outlineLevel="0" collapsed="false">
      <c r="A208" s="12" t="s">
        <v>529</v>
      </c>
      <c r="B208" s="0" t="s">
        <v>723</v>
      </c>
    </row>
    <row r="209" customFormat="false" ht="12.8" hidden="false" customHeight="false" outlineLevel="0" collapsed="false">
      <c r="A209" s="12" t="s">
        <v>532</v>
      </c>
      <c r="B209" s="0" t="s">
        <v>723</v>
      </c>
    </row>
    <row r="210" customFormat="false" ht="12.8" hidden="false" customHeight="false" outlineLevel="0" collapsed="false">
      <c r="A210" s="12" t="s">
        <v>535</v>
      </c>
      <c r="B210" s="0" t="s">
        <v>723</v>
      </c>
    </row>
    <row r="211" customFormat="false" ht="12.8" hidden="false" customHeight="false" outlineLevel="0" collapsed="false">
      <c r="A211" s="12" t="s">
        <v>538</v>
      </c>
      <c r="B211" s="0" t="s">
        <v>723</v>
      </c>
    </row>
    <row r="212" customFormat="false" ht="12.8" hidden="false" customHeight="false" outlineLevel="0" collapsed="false">
      <c r="A212" s="12" t="s">
        <v>541</v>
      </c>
      <c r="B212" s="0" t="s">
        <v>723</v>
      </c>
    </row>
    <row r="213" customFormat="false" ht="12.8" hidden="false" customHeight="false" outlineLevel="0" collapsed="false">
      <c r="A213" s="12" t="s">
        <v>544</v>
      </c>
      <c r="B213" s="0" t="s">
        <v>723</v>
      </c>
    </row>
    <row r="214" customFormat="false" ht="12.8" hidden="false" customHeight="false" outlineLevel="0" collapsed="false">
      <c r="A214" s="12" t="s">
        <v>547</v>
      </c>
      <c r="B214" s="0" t="s">
        <v>723</v>
      </c>
    </row>
    <row r="215" customFormat="false" ht="12.8" hidden="false" customHeight="false" outlineLevel="0" collapsed="false">
      <c r="A215" s="12" t="s">
        <v>550</v>
      </c>
      <c r="B215" s="0" t="s">
        <v>723</v>
      </c>
    </row>
    <row r="216" customFormat="false" ht="12.8" hidden="false" customHeight="false" outlineLevel="0" collapsed="false">
      <c r="A216" s="12" t="s">
        <v>553</v>
      </c>
      <c r="B216" s="0" t="s">
        <v>723</v>
      </c>
    </row>
    <row r="217" customFormat="false" ht="12.8" hidden="false" customHeight="false" outlineLevel="0" collapsed="false">
      <c r="A217" s="12" t="s">
        <v>556</v>
      </c>
      <c r="B217" s="0" t="s">
        <v>723</v>
      </c>
    </row>
    <row r="218" customFormat="false" ht="12.8" hidden="false" customHeight="false" outlineLevel="0" collapsed="false">
      <c r="A218" s="12" t="s">
        <v>559</v>
      </c>
      <c r="B218" s="0" t="s">
        <v>723</v>
      </c>
    </row>
    <row r="219" customFormat="false" ht="12.8" hidden="false" customHeight="false" outlineLevel="0" collapsed="false">
      <c r="A219" s="12" t="s">
        <v>562</v>
      </c>
      <c r="B219" s="0" t="s">
        <v>723</v>
      </c>
    </row>
    <row r="220" customFormat="false" ht="12.8" hidden="false" customHeight="false" outlineLevel="0" collapsed="false">
      <c r="A220" s="12" t="s">
        <v>565</v>
      </c>
      <c r="B220" s="0" t="s">
        <v>723</v>
      </c>
    </row>
    <row r="221" customFormat="false" ht="12.8" hidden="false" customHeight="false" outlineLevel="0" collapsed="false">
      <c r="A221" s="12" t="s">
        <v>568</v>
      </c>
      <c r="B221" s="0" t="s">
        <v>723</v>
      </c>
    </row>
    <row r="222" customFormat="false" ht="12.8" hidden="false" customHeight="false" outlineLevel="0" collapsed="false">
      <c r="A222" s="12" t="s">
        <v>571</v>
      </c>
      <c r="B222" s="0" t="s">
        <v>723</v>
      </c>
    </row>
    <row r="223" customFormat="false" ht="12.8" hidden="false" customHeight="false" outlineLevel="0" collapsed="false">
      <c r="A223" s="12" t="s">
        <v>574</v>
      </c>
      <c r="B223" s="0" t="s">
        <v>723</v>
      </c>
    </row>
    <row r="224" customFormat="false" ht="12.8" hidden="false" customHeight="false" outlineLevel="0" collapsed="false">
      <c r="A224" s="12" t="s">
        <v>577</v>
      </c>
      <c r="B224" s="0" t="s">
        <v>723</v>
      </c>
    </row>
    <row r="225" customFormat="false" ht="12.8" hidden="false" customHeight="false" outlineLevel="0" collapsed="false">
      <c r="A225" s="12" t="s">
        <v>580</v>
      </c>
      <c r="B225" s="0" t="s">
        <v>723</v>
      </c>
    </row>
    <row r="226" customFormat="false" ht="12.8" hidden="false" customHeight="false" outlineLevel="0" collapsed="false">
      <c r="A226" s="12" t="s">
        <v>583</v>
      </c>
      <c r="B226" s="0" t="s">
        <v>723</v>
      </c>
    </row>
    <row r="227" customFormat="false" ht="12.8" hidden="false" customHeight="false" outlineLevel="0" collapsed="false">
      <c r="A227" s="12" t="s">
        <v>586</v>
      </c>
      <c r="B227" s="0" t="s">
        <v>723</v>
      </c>
    </row>
    <row r="228" customFormat="false" ht="12.8" hidden="false" customHeight="false" outlineLevel="0" collapsed="false">
      <c r="A228" s="12" t="s">
        <v>589</v>
      </c>
      <c r="B228" s="0" t="s">
        <v>723</v>
      </c>
    </row>
    <row r="229" customFormat="false" ht="12.8" hidden="false" customHeight="false" outlineLevel="0" collapsed="false">
      <c r="A229" s="12" t="s">
        <v>592</v>
      </c>
      <c r="B229" s="0" t="s">
        <v>723</v>
      </c>
    </row>
    <row r="230" customFormat="false" ht="12.8" hidden="false" customHeight="false" outlineLevel="0" collapsed="false">
      <c r="A230" s="12" t="s">
        <v>595</v>
      </c>
      <c r="B230" s="0" t="s">
        <v>723</v>
      </c>
    </row>
    <row r="231" customFormat="false" ht="12.8" hidden="false" customHeight="false" outlineLevel="0" collapsed="false">
      <c r="A231" s="12" t="s">
        <v>598</v>
      </c>
      <c r="B231" s="0" t="s">
        <v>723</v>
      </c>
    </row>
    <row r="232" customFormat="false" ht="12.8" hidden="false" customHeight="false" outlineLevel="0" collapsed="false">
      <c r="A232" s="12" t="s">
        <v>601</v>
      </c>
      <c r="B232" s="0" t="s">
        <v>723</v>
      </c>
    </row>
    <row r="233" customFormat="false" ht="12.8" hidden="false" customHeight="false" outlineLevel="0" collapsed="false">
      <c r="A233" s="12" t="s">
        <v>604</v>
      </c>
      <c r="B233" s="0" t="s">
        <v>723</v>
      </c>
    </row>
    <row r="234" customFormat="false" ht="12.8" hidden="false" customHeight="false" outlineLevel="0" collapsed="false">
      <c r="A234" s="12" t="s">
        <v>607</v>
      </c>
      <c r="B234" s="0" t="s">
        <v>723</v>
      </c>
    </row>
    <row r="235" customFormat="false" ht="12.8" hidden="false" customHeight="false" outlineLevel="0" collapsed="false">
      <c r="A235" s="12" t="s">
        <v>610</v>
      </c>
      <c r="B235" s="0" t="s">
        <v>723</v>
      </c>
    </row>
    <row r="236" customFormat="false" ht="12.8" hidden="false" customHeight="false" outlineLevel="0" collapsed="false">
      <c r="A236" s="12" t="s">
        <v>613</v>
      </c>
      <c r="B236" s="0" t="s">
        <v>723</v>
      </c>
    </row>
    <row r="237" customFormat="false" ht="12.8" hidden="false" customHeight="false" outlineLevel="0" collapsed="false">
      <c r="A237" s="12" t="s">
        <v>616</v>
      </c>
      <c r="B237" s="0" t="s">
        <v>723</v>
      </c>
    </row>
    <row r="238" customFormat="false" ht="12.8" hidden="false" customHeight="false" outlineLevel="0" collapsed="false">
      <c r="A238" s="12" t="s">
        <v>619</v>
      </c>
      <c r="B238" s="0" t="s">
        <v>723</v>
      </c>
    </row>
    <row r="239" customFormat="false" ht="12.8" hidden="false" customHeight="false" outlineLevel="0" collapsed="false">
      <c r="A239" s="12" t="s">
        <v>622</v>
      </c>
      <c r="B239" s="0" t="s">
        <v>723</v>
      </c>
    </row>
    <row r="240" customFormat="false" ht="12.8" hidden="false" customHeight="false" outlineLevel="0" collapsed="false">
      <c r="A240" s="12" t="s">
        <v>625</v>
      </c>
      <c r="B240" s="0" t="s">
        <v>723</v>
      </c>
    </row>
    <row r="241" customFormat="false" ht="12.8" hidden="false" customHeight="false" outlineLevel="0" collapsed="false">
      <c r="A241" s="12" t="s">
        <v>628</v>
      </c>
      <c r="B241" s="0" t="s">
        <v>723</v>
      </c>
    </row>
  </sheetData>
  <conditionalFormatting sqref="A144">
    <cfRule type="expression" priority="2" aboveAverage="0" equalAverage="0" bottom="0" percent="0" rank="0" text="" dxfId="0">
      <formula>LEN(#ref!!$b$4) &gt;50</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11163</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2024-03-21T20:38:33Z</dcterms:modified>
  <cp:revision>117</cp:revision>
  <dc:subject/>
  <dc:title/>
</cp:coreProperties>
</file>