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номер" sheetId="2" state="visible" r:id="rId3"/>
    <sheet name="Sheet2" sheetId="3" state="visible" r:id="rId4"/>
    <sheet name="username" sheetId="4" state="visible" r:id="rId5"/>
    <sheet name="username2" sheetId="5"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B1" authorId="0">
      <text>
        <r>
          <rPr>
            <sz val="11"/>
            <color rgb="FF000000"/>
            <rFont val="Calibri"/>
            <family val="2"/>
            <charset val="204"/>
          </rPr>
          <t xml:space="preserve">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text>
        <r>
          <rPr>
            <b val="true"/>
            <sz val="9"/>
            <color rgb="FF000000"/>
            <rFont val="Calibri"/>
            <family val="2"/>
            <charset val="204"/>
          </rPr>
          <t xml:space="preserve">OZON:</t>
        </r>
        <r>
          <rPr>
            <sz val="9"/>
            <color rgb="FF000000"/>
            <rFont val="Calibri"/>
            <family val="2"/>
            <charset val="204"/>
          </rPr>
          <t xml:space="preserve">Выберите «Да», чтобы покупатели видели ваш товар чаще. </t>
        </r>
      </text>
    </comment>
    <comment ref="AD1" authorId="0">
      <text>
        <r>
          <rPr>
            <b val="true"/>
            <sz val="9"/>
            <color rgb="FF000000"/>
            <rFont val="Calibri"/>
            <family val="2"/>
            <charset val="204"/>
          </rPr>
          <t xml:space="preserve">OZON:</t>
        </r>
        <r>
          <rPr>
            <sz val="9"/>
            <color rgb="FF000000"/>
            <rFont val="Calibri"/>
            <family val="2"/>
            <charset val="204"/>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text>
        <r>
          <rPr>
            <sz val="11"/>
            <color rgb="FF000000"/>
            <rFont val="Calibri"/>
            <family val="2"/>
            <charset val="204"/>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text>
        <r>
          <rPr>
            <sz val="11"/>
            <color rgb="FF000000"/>
            <rFont val="Calibri"/>
            <family val="2"/>
            <charset val="204"/>
          </rPr>
          <t xml:space="preserve">OZON:Укажите название модели товара. Не указывайте в этом поле тип и бренд. </t>
        </r>
      </text>
    </comment>
    <comment ref="AG1" authorId="0">
      <text>
        <r>
          <rPr>
            <b val="true"/>
            <sz val="9"/>
            <color rgb="FF000000"/>
            <rFont val="Calibri"/>
            <family val="2"/>
            <charset val="204"/>
          </rPr>
          <t xml:space="preserve">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text>
        <r>
          <rPr>
            <b val="true"/>
            <sz val="9"/>
            <color rgb="FF000000"/>
            <rFont val="Calibri"/>
            <family val="2"/>
            <charset val="204"/>
          </rPr>
          <t xml:space="preserve">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text>
        <r>
          <rPr>
            <b val="true"/>
            <sz val="9"/>
            <color rgb="FF000000"/>
            <rFont val="Calibri"/>
            <family val="2"/>
            <charset val="204"/>
          </rPr>
          <t xml:space="preserve">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text>
        <r>
          <rPr>
            <b val="true"/>
            <sz val="9"/>
            <color rgb="FF000000"/>
            <rFont val="Calibri"/>
            <family val="2"/>
            <charset val="204"/>
          </rPr>
          <t xml:space="preserve">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text>
        <r>
          <rPr>
            <b val="true"/>
            <sz val="9"/>
            <color rgb="FF000000"/>
            <rFont val="Calibri"/>
            <family val="2"/>
            <charset val="204"/>
          </rPr>
          <t xml:space="preserve">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text>
        <r>
          <rPr>
            <b val="true"/>
            <sz val="9"/>
            <color rgb="FF000000"/>
            <rFont val="Calibri"/>
            <family val="2"/>
            <charset val="204"/>
          </rPr>
          <t xml:space="preserve">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<sst xmlns="http://schemas.openxmlformats.org/spreadsheetml/2006/main" count="6649" uniqueCount="1978">
  <si>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</si>
  <si>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</si>
  <si>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</si>
  <si>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</si>
  <si>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</si>
  <si>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</si>
  <si>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</si>
  <si>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</si>
  <si>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место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</si>
  <si>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</si>
  <si>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</si>
  <si>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</si>
  <si>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</si>
  <si>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</si>
  <si>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</si>
  <si>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</si>
  <si>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</si>
  <si>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</si>
  <si>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</si>
  <si>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</si>
  <si>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</si>
  <si>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</si>
  <si>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</si>
  <si>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</si>
  <si>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</si>
  <si>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</si>
  <si>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</si>
  <si>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</si>
  <si>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</si>
  <si>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</si>
  <si>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</si>
  <si>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</si>
  <si>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</si>
  <si>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</si>
  <si>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</si>
  <si>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</si>
  <si>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</si>
  <si>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</si>
  <si>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</si>
  <si>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</si>
  <si>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</si>
  <si>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</si>
  <si>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Термобирки Михаил</t>
  </si>
  <si>
    <t xml:space="preserve">OZN1295887283</t>
  </si>
  <si>
    <t xml:space="preserve">Mihail</t>
  </si>
  <si>
    <t xml:space="preserve">---</t>
  </si>
  <si>
    <t xml:space="preserve">Punky Monkey</t>
  </si>
  <si>
    <t xml:space="preserve">Не облагается</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</si>
  <si>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</si>
  <si>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</si>
  <si>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</si>
  <si>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</si>
  <si>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</si>
  <si>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</si>
  <si>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</si>
  <si>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</si>
  <si>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</si>
  <si>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</si>
  <si>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</si>
  <si>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</si>
  <si>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</si>
  <si>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</si>
  <si>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</si>
  <si>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</si>
  <si>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</si>
  <si>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</si>
  <si>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</si>
  <si>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</si>
  <si>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</si>
  <si>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</si>
  <si>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</si>
  <si>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</si>
  <si>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</si>
  <si>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</si>
  <si>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</si>
  <si>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</si>
  <si>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</si>
  <si>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</si>
  <si>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</si>
  <si>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</si>
  <si>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</si>
  <si>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</si>
  <si>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</si>
  <si>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</si>
  <si>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</si>
  <si>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</si>
  <si>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</si>
  <si>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</si>
  <si>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</si>
  <si>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</si>
  <si>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</si>
  <si>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</si>
  <si>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</si>
  <si>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</si>
  <si>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</si>
  <si>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</si>
  <si>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</si>
  <si>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</si>
  <si>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</si>
  <si>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</si>
  <si>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</si>
  <si>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</si>
  <si>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</si>
  <si>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</si>
  <si>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</si>
  <si>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</si>
  <si>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</si>
  <si>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</si>
  <si>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</si>
  <si>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</si>
  <si>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</si>
  <si>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</si>
  <si>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</si>
  <si>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</si>
  <si>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</si>
  <si>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</si>
  <si>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</si>
  <si>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</si>
  <si>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</si>
  <si>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</si>
  <si>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</si>
  <si>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</si>
  <si>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</si>
  <si>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</si>
  <si>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</si>
  <si>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</si>
  <si>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</si>
  <si>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</si>
  <si>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</si>
  <si>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</si>
  <si>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</si>
  <si>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</si>
  <si>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</si>
  <si>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</si>
  <si>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</si>
  <si>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</si>
  <si>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</si>
  <si>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</si>
  <si>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</si>
  <si>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</si>
  <si>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</si>
  <si>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</si>
  <si>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</si>
  <si>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</si>
  <si>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</si>
  <si>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</si>
  <si>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</si>
  <si>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</si>
  <si>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</si>
  <si>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</si>
  <si>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</si>
  <si>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</si>
  <si>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</si>
  <si>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</si>
  <si>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</si>
  <si>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</si>
  <si>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</si>
  <si>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</si>
  <si>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</si>
  <si>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</si>
  <si>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</si>
  <si>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</si>
  <si>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</si>
  <si>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</si>
  <si>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</si>
  <si>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</si>
  <si>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</si>
  <si>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</si>
  <si>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</si>
  <si>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</si>
  <si>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</si>
  <si>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</si>
  <si>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</si>
  <si>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</si>
  <si>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</si>
  <si>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</si>
  <si>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</si>
  <si>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</si>
  <si>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</si>
  <si>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</si>
  <si>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</si>
  <si>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</si>
  <si>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</si>
  <si>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</si>
  <si>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</si>
  <si>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</si>
  <si>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</si>
  <si>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</si>
  <si>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</si>
  <si>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</si>
  <si>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</si>
  <si>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</si>
  <si>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</si>
  <si>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</si>
  <si>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</si>
  <si>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</si>
  <si>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</si>
  <si>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</si>
  <si>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</si>
  <si>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</si>
  <si>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</si>
  <si>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</si>
  <si>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</si>
  <si>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</si>
  <si>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</si>
  <si>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</si>
  <si>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</si>
  <si>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</si>
  <si>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</si>
  <si>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</si>
  <si>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</si>
  <si>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</si>
  <si>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</si>
  <si>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</si>
  <si>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</si>
  <si>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</si>
  <si>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</si>
  <si>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</si>
  <si>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</si>
  <si>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</si>
  <si>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</si>
  <si>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</si>
  <si>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</si>
  <si>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</si>
  <si>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</si>
  <si>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</si>
  <si>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</si>
  <si>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</si>
  <si>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</si>
  <si>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</si>
  <si>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</si>
  <si>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</si>
  <si>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</si>
  <si>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</si>
  <si>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</si>
  <si>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</si>
  <si>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</si>
  <si>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</si>
  <si>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</si>
  <si>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</si>
  <si>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</si>
  <si>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</si>
  <si>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</si>
  <si>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</si>
  <si>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</si>
  <si>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</si>
  <si>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</si>
  <si>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</si>
  <si>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</si>
  <si>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</si>
  <si>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</si>
  <si>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</si>
  <si>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</si>
  <si>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</si>
  <si>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</si>
  <si>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</si>
  <si>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</si>
  <si>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</si>
  <si>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</si>
  <si>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</si>
  <si>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</si>
  <si>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</si>
  <si>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</si>
  <si>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</si>
  <si>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</si>
  <si>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</si>
  <si>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</si>
  <si>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</si>
  <si>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</si>
  <si>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</si>
  <si>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</si>
  <si>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</si>
  <si>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</si>
  <si>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</si>
  <si>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</si>
  <si>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</si>
  <si>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</si>
  <si>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</si>
  <si>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</si>
  <si>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</si>
  <si>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</si>
  <si>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</si>
  <si>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</si>
  <si>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</si>
  <si>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</si>
  <si>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</si>
  <si>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</si>
  <si>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</si>
  <si>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</si>
  <si>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</si>
  <si>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</si>
  <si>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</si>
  <si>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</si>
  <si>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</si>
  <si>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</si>
  <si>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</si>
  <si>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</si>
  <si>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</si>
  <si>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</si>
  <si>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</si>
  <si>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</si>
  <si>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</si>
  <si>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</si>
  <si>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</si>
  <si>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</si>
  <si>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</si>
  <si>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</si>
  <si>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</si>
  <si>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</si>
  <si>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</si>
  <si>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</si>
  <si>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</si>
  <si>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</si>
  <si>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</si>
  <si>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</si>
  <si>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</si>
  <si>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</si>
  <si>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</si>
  <si>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</si>
  <si>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</si>
  <si>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</si>
  <si>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</si>
  <si>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</si>
  <si>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</si>
  <si>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</si>
  <si>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</si>
  <si>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</si>
  <si>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</si>
  <si>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</si>
  <si>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</si>
  <si>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</si>
  <si>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</si>
  <si>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</si>
  <si>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</si>
  <si>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</si>
  <si>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</si>
  <si>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</si>
  <si>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</si>
  <si>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м15</t>
  </si>
  <si>
    <t xml:space="preserve">2_а5</t>
  </si>
  <si>
    <t xml:space="preserve">Термонаклейка Котята. Кот в ванной</t>
  </si>
  <si>
    <t xml:space="preserve">OZN1336883090</t>
  </si>
  <si>
    <t xml:space="preserve">м28</t>
  </si>
  <si>
    <t xml:space="preserve">Термонаклейка Котята. День рождения</t>
  </si>
  <si>
    <t xml:space="preserve">OZN1336886951</t>
  </si>
  <si>
    <t xml:space="preserve">м29</t>
  </si>
  <si>
    <t xml:space="preserve">Термонаклейка Котята. Кот с пиццей</t>
  </si>
  <si>
    <t xml:space="preserve">OZN1336985571</t>
  </si>
  <si>
    <t xml:space="preserve">м32</t>
  </si>
  <si>
    <t xml:space="preserve">Термонаклейка Девочки</t>
  </si>
  <si>
    <t xml:space="preserve">OZN1336986276</t>
  </si>
  <si>
    <t xml:space="preserve">м18</t>
  </si>
  <si>
    <t xml:space="preserve">Термонаклейка Ежик праздник</t>
  </si>
  <si>
    <t xml:space="preserve">OZN1336986150</t>
  </si>
  <si>
    <t xml:space="preserve">м11</t>
  </si>
  <si>
    <t xml:space="preserve">Термонаклейка Кот единорог</t>
  </si>
  <si>
    <t xml:space="preserve">OZN1336985761</t>
  </si>
  <si>
    <t xml:space="preserve">м70</t>
  </si>
  <si>
    <t xml:space="preserve">Термонаклейка Динозавры</t>
  </si>
  <si>
    <t xml:space="preserve">OZN1336985573</t>
  </si>
  <si>
    <t xml:space="preserve">м20</t>
  </si>
  <si>
    <t xml:space="preserve">Термонаклейка Зайчики</t>
  </si>
  <si>
    <t xml:space="preserve">OZN1336986004</t>
  </si>
  <si>
    <t xml:space="preserve">м9</t>
  </si>
  <si>
    <t xml:space="preserve">Термонаклейка Мишка с сердечками</t>
  </si>
  <si>
    <t xml:space="preserve">OZN1336985639</t>
  </si>
  <si>
    <t xml:space="preserve">м69</t>
  </si>
  <si>
    <t xml:space="preserve">Термонаклейка Собачки</t>
  </si>
  <si>
    <t xml:space="preserve">OZN1336985689</t>
  </si>
  <si>
    <t xml:space="preserve">м46</t>
  </si>
  <si>
    <t xml:space="preserve">Термонаклейка Единорог и балерина</t>
  </si>
  <si>
    <t xml:space="preserve">OZN1336986278</t>
  </si>
  <si>
    <t xml:space="preserve">м5</t>
  </si>
  <si>
    <t xml:space="preserve">Термонаклейка Бабочки</t>
  </si>
  <si>
    <t xml:space="preserve">OZN1336986212</t>
  </si>
  <si>
    <t xml:space="preserve">м6</t>
  </si>
  <si>
    <t xml:space="preserve">Термонаклейка Мишка моряк</t>
  </si>
  <si>
    <t xml:space="preserve">OZN1336985806</t>
  </si>
  <si>
    <t xml:space="preserve">м50</t>
  </si>
  <si>
    <t xml:space="preserve">Термонаклейка Единороги набор</t>
  </si>
  <si>
    <t xml:space="preserve">OZN1336986092</t>
  </si>
  <si>
    <t xml:space="preserve">м63</t>
  </si>
  <si>
    <t xml:space="preserve">Термонаклейка Мишка пилот</t>
  </si>
  <si>
    <t xml:space="preserve">OZN1336985420</t>
  </si>
  <si>
    <t xml:space="preserve">м10</t>
  </si>
  <si>
    <t xml:space="preserve">Термонаклейка Минни Маус улыбка</t>
  </si>
  <si>
    <t xml:space="preserve">OZN1336986360</t>
  </si>
  <si>
    <t xml:space="preserve">minni_mouse_smile</t>
  </si>
  <si>
    <t xml:space="preserve">м1</t>
  </si>
  <si>
    <t xml:space="preserve">Термонаклейка Крокодил серфинг</t>
  </si>
  <si>
    <t xml:space="preserve">OZN1336985658</t>
  </si>
  <si>
    <t xml:space="preserve">м35</t>
  </si>
  <si>
    <t xml:space="preserve">Термонаклейка Котята. Кот в кружке</t>
  </si>
  <si>
    <t xml:space="preserve">OZN1336986476</t>
  </si>
  <si>
    <t xml:space="preserve">м58</t>
  </si>
  <si>
    <t xml:space="preserve">Термонаклейка Минни Маус Единорог</t>
  </si>
  <si>
    <t xml:space="preserve">OZN1336986435</t>
  </si>
  <si>
    <t xml:space="preserve">м49</t>
  </si>
  <si>
    <t xml:space="preserve">Термонаклейка Минни Маус Набор</t>
  </si>
  <si>
    <t xml:space="preserve">OZN1336986249</t>
  </si>
  <si>
    <t xml:space="preserve">м39</t>
  </si>
  <si>
    <t xml:space="preserve">Термонаклейка Крокодил футбол</t>
  </si>
  <si>
    <t xml:space="preserve">OZN1336986298</t>
  </si>
  <si>
    <t xml:space="preserve">м51</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</si>
  <si>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</si>
  <si>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</si>
  <si>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</si>
  <si>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</si>
  <si>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</si>
  <si>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</si>
  <si>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</si>
  <si>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</si>
  <si>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</si>
  <si>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</si>
  <si>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</si>
  <si>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</si>
  <si>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</si>
  <si>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</si>
  <si>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</si>
  <si>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</si>
  <si>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</si>
  <si>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</si>
  <si>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</si>
  <si>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</si>
  <si>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</si>
  <si>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</si>
  <si>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</si>
  <si>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</si>
  <si>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</si>
  <si>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</si>
  <si>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</si>
  <si>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</si>
  <si>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</si>
  <si>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</si>
  <si>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</si>
  <si>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</si>
  <si>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</si>
  <si>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</si>
  <si>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</si>
  <si>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</si>
  <si>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</si>
  <si>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</si>
  <si>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</si>
  <si>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</si>
  <si>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</si>
  <si>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</si>
  <si>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</si>
  <si>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</si>
  <si>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</si>
  <si>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</si>
  <si>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</si>
  <si>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</si>
  <si>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а7</t>
  </si>
  <si>
    <t xml:space="preserve">Термонаклейка Мэрилин Монро поп арт вырезки</t>
  </si>
  <si>
    <t xml:space="preserve">OZN1425250627</t>
  </si>
  <si>
    <t xml:space="preserve">3_merlin_monroe_popart</t>
  </si>
  <si>
    <t xml:space="preserve">а17</t>
  </si>
  <si>
    <t xml:space="preserve">Термонаклейка Африканская Девушка черный силуэт</t>
  </si>
  <si>
    <t xml:space="preserve">OZN1425250669</t>
  </si>
  <si>
    <t xml:space="preserve">4_blackgirl1_250</t>
  </si>
  <si>
    <t xml:space="preserve">а20</t>
  </si>
  <si>
    <t xml:space="preserve">Термонаклейка Кот Шанель Chanel</t>
  </si>
  <si>
    <t xml:space="preserve">OZN1425250687</t>
  </si>
  <si>
    <t xml:space="preserve">5_cat_channel_250</t>
  </si>
  <si>
    <t xml:space="preserve">а27</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</si>
  <si>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</si>
  <si>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</si>
  <si>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</si>
  <si>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</si>
  <si>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</si>
  <si>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</si>
  <si>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а16</t>
  </si>
  <si>
    <t xml:space="preserve">Термонаклейка мультяшный Кот картина Ван Гог</t>
  </si>
  <si>
    <t xml:space="preserve">OZN1425250751</t>
  </si>
  <si>
    <t xml:space="preserve">8_cat250_1</t>
  </si>
  <si>
    <t xml:space="preserve">а4</t>
  </si>
  <si>
    <t xml:space="preserve">Термонаклейка Женщина кошка ест вишинку</t>
  </si>
  <si>
    <t xml:space="preserve">OZN1425250714</t>
  </si>
  <si>
    <t xml:space="preserve">9_cherry_250</t>
  </si>
  <si>
    <t xml:space="preserve">а42</t>
  </si>
  <si>
    <t xml:space="preserve">Термонаклейка Красные перцы</t>
  </si>
  <si>
    <t xml:space="preserve">OZN1425250634</t>
  </si>
  <si>
    <t xml:space="preserve">10_chillis</t>
  </si>
  <si>
    <t xml:space="preserve">а21</t>
  </si>
  <si>
    <t xml:space="preserve">Термонаклейка Dior Диор Девушка курит облако</t>
  </si>
  <si>
    <t xml:space="preserve">OZN1425250643</t>
  </si>
  <si>
    <t xml:space="preserve">11_dior2_260</t>
  </si>
  <si>
    <t xml:space="preserve">а43</t>
  </si>
  <si>
    <t xml:space="preserve">Термонаклейка Dior Диор Цветы</t>
  </si>
  <si>
    <t xml:space="preserve">OZN1425250773</t>
  </si>
  <si>
    <t xml:space="preserve">12_dior250</t>
  </si>
  <si>
    <t xml:space="preserve">а10</t>
  </si>
  <si>
    <t xml:space="preserve">Термонаклейка Vogue Вог Эйфелева башня</t>
  </si>
  <si>
    <t xml:space="preserve">OZN1425250607</t>
  </si>
  <si>
    <t xml:space="preserve">13_efel250</t>
  </si>
  <si>
    <t xml:space="preserve">а39</t>
  </si>
  <si>
    <t xml:space="preserve">Термонаклейка Бюст статуи Feelings скрыты глаза</t>
  </si>
  <si>
    <t xml:space="preserve">OZN1425266743</t>
  </si>
  <si>
    <t xml:space="preserve">14_feelings_250</t>
  </si>
  <si>
    <t xml:space="preserve">а35</t>
  </si>
  <si>
    <t xml:space="preserve">Термонаклейка Рыба паттерн яркая красивая</t>
  </si>
  <si>
    <t xml:space="preserve">OZN1425250727</t>
  </si>
  <si>
    <t xml:space="preserve">15_fish250</t>
  </si>
  <si>
    <t xml:space="preserve">а38</t>
  </si>
  <si>
    <t xml:space="preserve">Термонаклейка Розовый Фламинго цветок</t>
  </si>
  <si>
    <t xml:space="preserve">OZN1425250716</t>
  </si>
  <si>
    <t xml:space="preserve">16_flamingo250</t>
  </si>
  <si>
    <t xml:space="preserve">а15</t>
  </si>
  <si>
    <t xml:space="preserve">Термонаклейка Дали Ван Гог Фрида Кало в машине</t>
  </si>
  <si>
    <t xml:space="preserve">OZN1425250740</t>
  </si>
  <si>
    <t xml:space="preserve">17_freands1_250</t>
  </si>
  <si>
    <t xml:space="preserve">а2</t>
  </si>
  <si>
    <t xml:space="preserve">Термонаклейка Женщина кошка пьет молоко из стакана</t>
  </si>
  <si>
    <t xml:space="preserve">OZN1425250766</t>
  </si>
  <si>
    <t xml:space="preserve">18_girl_drink_250</t>
  </si>
  <si>
    <t xml:space="preserve">а3</t>
  </si>
  <si>
    <t xml:space="preserve">Термонаклейка Африка Девушка разнацветные воосы</t>
  </si>
  <si>
    <t xml:space="preserve">OZN1425266611</t>
  </si>
  <si>
    <t xml:space="preserve">19_girl_hair_250</t>
  </si>
  <si>
    <t xml:space="preserve">а25</t>
  </si>
  <si>
    <t xml:space="preserve">Термонаклейка Леопардовая блондинка девушка mood</t>
  </si>
  <si>
    <t xml:space="preserve">OZN1425250726</t>
  </si>
  <si>
    <t xml:space="preserve">20_girl1_260</t>
  </si>
  <si>
    <t xml:space="preserve">а44</t>
  </si>
  <si>
    <t xml:space="preserve">Термонаклейка Цветы Черный Силуэт Девушки</t>
  </si>
  <si>
    <t xml:space="preserve">OZN1425250712</t>
  </si>
  <si>
    <t xml:space="preserve">21_head250</t>
  </si>
  <si>
    <t xml:space="preserve">а19</t>
  </si>
  <si>
    <t xml:space="preserve">Термонаклейка Леопардовое сердце поцелуй губ</t>
  </si>
  <si>
    <t xml:space="preserve">OZN1425250774</t>
  </si>
  <si>
    <t xml:space="preserve">22_heart2_20</t>
  </si>
  <si>
    <t xml:space="preserve">а8</t>
  </si>
  <si>
    <t xml:space="preserve">Термонаклейка Девушка с чупа чупсом I dont care</t>
  </si>
  <si>
    <t xml:space="preserve">OZN1425250863</t>
  </si>
  <si>
    <t xml:space="preserve">24_idontcare_250</t>
  </si>
  <si>
    <t xml:space="preserve">а30</t>
  </si>
  <si>
    <t xml:space="preserve">Термонаклейка Аниме девочка с мечом розовые волосы</t>
  </si>
  <si>
    <t xml:space="preserve">OZN1425250847</t>
  </si>
  <si>
    <t xml:space="preserve">25_japan1_250</t>
  </si>
  <si>
    <t xml:space="preserve">а45</t>
  </si>
  <si>
    <t xml:space="preserve">Термонаклейка Аниме девочка в куртке со стикерами</t>
  </si>
  <si>
    <t xml:space="preserve">OZN1425250720</t>
  </si>
  <si>
    <t xml:space="preserve">26_japan2_250</t>
  </si>
  <si>
    <t xml:space="preserve">а46</t>
  </si>
  <si>
    <t xml:space="preserve">Термонаклейка Сейлор Мун в куртке Sailor Moon</t>
  </si>
  <si>
    <t xml:space="preserve">OZN1425275426</t>
  </si>
  <si>
    <t xml:space="preserve">27_japan3_250</t>
  </si>
  <si>
    <t xml:space="preserve">а18</t>
  </si>
  <si>
    <t xml:space="preserve">Термонаклейка Аниме Девочка с чупа чупсом</t>
  </si>
  <si>
    <t xml:space="preserve">OZN1425250629</t>
  </si>
  <si>
    <t xml:space="preserve">28_japan4_250</t>
  </si>
  <si>
    <t xml:space="preserve">а47</t>
  </si>
  <si>
    <t xml:space="preserve">Термонаклейка Аниме Девочка с черным капюшоном</t>
  </si>
  <si>
    <t xml:space="preserve">OZN1425266666</t>
  </si>
  <si>
    <t xml:space="preserve">29_japan5_250</t>
  </si>
  <si>
    <t xml:space="preserve">а9</t>
  </si>
  <si>
    <t xml:space="preserve">Термонаклейка Аниме Девочка в розовый капюшоном</t>
  </si>
  <si>
    <t xml:space="preserve">OZN1425266747</t>
  </si>
  <si>
    <t xml:space="preserve">30_japan6_250</t>
  </si>
  <si>
    <t xml:space="preserve">а6</t>
  </si>
  <si>
    <t xml:space="preserve">Термонаклейка Девушка Блондинка с котом на голове</t>
  </si>
  <si>
    <t xml:space="preserve">OZN1425250655</t>
  </si>
  <si>
    <t xml:space="preserve">31_japan7_250</t>
  </si>
  <si>
    <t xml:space="preserve">а32</t>
  </si>
  <si>
    <t xml:space="preserve">Термонаклейка Поцелуй берега и реки картина маслом</t>
  </si>
  <si>
    <t xml:space="preserve">OZN1425250633</t>
  </si>
  <si>
    <t xml:space="preserve">32_kiss_art2_250</t>
  </si>
  <si>
    <t xml:space="preserve">а34</t>
  </si>
  <si>
    <t xml:space="preserve">Термонаклейка картина Поцелуй Густава Климта</t>
  </si>
  <si>
    <t xml:space="preserve">OZN1425250579</t>
  </si>
  <si>
    <t xml:space="preserve">33_kiss_art3_250</t>
  </si>
  <si>
    <t xml:space="preserve">а1</t>
  </si>
  <si>
    <t xml:space="preserve">Термонаклейка Поцелуй в космосе картина маслом</t>
  </si>
  <si>
    <t xml:space="preserve">OZN1425250606</t>
  </si>
  <si>
    <t xml:space="preserve">34_kiss250</t>
  </si>
  <si>
    <t xml:space="preserve">а5</t>
  </si>
  <si>
    <t xml:space="preserve">Термонаклейка Губы с чупа чупсом</t>
  </si>
  <si>
    <t xml:space="preserve">OZN1425250874</t>
  </si>
  <si>
    <t xml:space="preserve">35_leaps1_250</t>
  </si>
  <si>
    <t xml:space="preserve">а36</t>
  </si>
  <si>
    <t xml:space="preserve">Термонаклейка Dolce Gabbana Дольче Габбана лимоны</t>
  </si>
  <si>
    <t xml:space="preserve">OZN1425250776</t>
  </si>
  <si>
    <t xml:space="preserve">36_lemons250</t>
  </si>
  <si>
    <t xml:space="preserve">а11</t>
  </si>
  <si>
    <t xml:space="preserve">Термонаклейка надпись love любовь 3 раза</t>
  </si>
  <si>
    <t xml:space="preserve">OZN1425250722</t>
  </si>
  <si>
    <t xml:space="preserve">37_love2_250</t>
  </si>
  <si>
    <t xml:space="preserve">а29</t>
  </si>
  <si>
    <t xml:space="preserve">Термонаклейка надпись love любовь</t>
  </si>
  <si>
    <t xml:space="preserve">OZN1425250661</t>
  </si>
  <si>
    <t xml:space="preserve">38_love220</t>
  </si>
  <si>
    <t xml:space="preserve">а52</t>
  </si>
  <si>
    <t xml:space="preserve">Термонаклейка Мэрилин Монро Supreme Суприм глаза</t>
  </si>
  <si>
    <t xml:space="preserve">OZN1425250650</t>
  </si>
  <si>
    <t xml:space="preserve">39_MERLIN2_250</t>
  </si>
  <si>
    <t xml:space="preserve">а14</t>
  </si>
  <si>
    <t xml:space="preserve">Термонаклейка Микки Маус надписи на фоне</t>
  </si>
  <si>
    <t xml:space="preserve">OZN1425250758</t>
  </si>
  <si>
    <t xml:space="preserve">40_mickey1_20</t>
  </si>
  <si>
    <t xml:space="preserve">а28</t>
  </si>
  <si>
    <t xml:space="preserve">Термонаклейка картина Девушка с сережкой Билли</t>
  </si>
  <si>
    <t xml:space="preserve">OZN1425266670</t>
  </si>
  <si>
    <t xml:space="preserve">41_perl_girl_250</t>
  </si>
  <si>
    <t xml:space="preserve">а48</t>
  </si>
  <si>
    <t xml:space="preserve">Термонаклейка Play Boy губы обложка губы марка</t>
  </si>
  <si>
    <t xml:space="preserve">OZN1425266577</t>
  </si>
  <si>
    <t xml:space="preserve">42_playboy250</t>
  </si>
  <si>
    <t xml:space="preserve">а31</t>
  </si>
  <si>
    <t xml:space="preserve">Термонаклейка Змеи Змея на розовом фоне паттерн</t>
  </si>
  <si>
    <t xml:space="preserve">OZN1425266721</t>
  </si>
  <si>
    <t xml:space="preserve">43_snake250</t>
  </si>
  <si>
    <t xml:space="preserve">а49</t>
  </si>
  <si>
    <t xml:space="preserve">Термонаклейка Солнце Цветок в ретро</t>
  </si>
  <si>
    <t xml:space="preserve">OZN1425275399</t>
  </si>
  <si>
    <t xml:space="preserve">44_sun1_250</t>
  </si>
  <si>
    <t xml:space="preserve">а37</t>
  </si>
  <si>
    <t xml:space="preserve">Термонаклейка Тигр розовый крупный план</t>
  </si>
  <si>
    <t xml:space="preserve">OZN1425250805</t>
  </si>
  <si>
    <t xml:space="preserve">45_tiger_face_260</t>
  </si>
  <si>
    <t xml:space="preserve">а26</t>
  </si>
  <si>
    <t xml:space="preserve">6_а4_настройки_60</t>
  </si>
  <si>
    <t xml:space="preserve">Термонаклейка Леопард розовый крупный план</t>
  </si>
  <si>
    <t xml:space="preserve">OZN1425250781</t>
  </si>
  <si>
    <t xml:space="preserve">46_tiger_pink250</t>
  </si>
  <si>
    <t xml:space="preserve">а12</t>
  </si>
  <si>
    <t xml:space="preserve">Термонаклейка Кит в море картина маслом</t>
  </si>
  <si>
    <t xml:space="preserve">OZN1425250733</t>
  </si>
  <si>
    <t xml:space="preserve">47_whale_226</t>
  </si>
  <si>
    <t xml:space="preserve">а33</t>
  </si>
  <si>
    <t xml:space="preserve">Термонаклейка Бокал красного вина сердце</t>
  </si>
  <si>
    <t xml:space="preserve">OZN1425250678</t>
  </si>
  <si>
    <t xml:space="preserve">48_wine250</t>
  </si>
  <si>
    <t xml:space="preserve">а50</t>
  </si>
  <si>
    <t xml:space="preserve">Термонаклейка Джокер поп арт Joker</t>
  </si>
  <si>
    <t xml:space="preserve">OZN1425250735</t>
  </si>
  <si>
    <t xml:space="preserve">49_ZEE_Why_So_Serious_250</t>
  </si>
  <si>
    <t xml:space="preserve">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</si>
  <si>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поп арт</t>
    </r>
  </si>
  <si>
    <t xml:space="preserve">OZN1425250637</t>
  </si>
  <si>
    <t xml:space="preserve">50_Audrey Hepburn</t>
  </si>
  <si>
    <t xml:space="preserve">а23</t>
  </si>
  <si>
    <t xml:space="preserve">Термонаклейка Мона Лиза, Фрида Кало свадьба</t>
  </si>
  <si>
    <t xml:space="preserve">OZN1431071314</t>
  </si>
  <si>
    <t xml:space="preserve">51_monalisa_wedding</t>
  </si>
  <si>
    <t xml:space="preserve">а24</t>
  </si>
  <si>
    <t xml:space="preserve">Термонаклейка Мона Лиза, Фрида Кало, коктели</t>
  </si>
  <si>
    <t xml:space="preserve">OZN1431096420</t>
  </si>
  <si>
    <t xml:space="preserve">52_monalisa_cocktails</t>
  </si>
  <si>
    <t xml:space="preserve">а13</t>
  </si>
  <si>
    <t xml:space="preserve">Термонаклейка Киллиан Мёрфи Острые козырьки</t>
  </si>
  <si>
    <t xml:space="preserve">OZN1431070205</t>
  </si>
  <si>
    <t xml:space="preserve">53_Cillian_Murphy_popart</t>
  </si>
  <si>
    <t xml:space="preserve">а51</t>
  </si>
  <si>
    <t xml:space="preserve">Термонаклейка Джон уик john wick дым из глаз</t>
  </si>
  <si>
    <t xml:space="preserve">OZN1431089549</t>
  </si>
  <si>
    <r>
      <rPr>
        <sz val="10"/>
        <color rgb="FF000000"/>
        <rFont val="Arial"/>
        <family val="2"/>
        <charset val="204"/>
      </rPr>
      <t xml:space="preserve">54_</t>
    </r>
    <r>
      <rPr>
        <sz val="11"/>
        <color rgb="FF000000"/>
        <rFont val="Calibri"/>
        <family val="2"/>
        <charset val="204"/>
      </rPr>
      <t xml:space="preserve">john_wick</t>
    </r>
    <r>
      <rPr>
        <sz val="10"/>
        <color rgb="FF000000"/>
        <rFont val="Arial"/>
        <family val="2"/>
        <charset val="204"/>
      </rPr>
      <t xml:space="preserve">_smoke</t>
    </r>
  </si>
  <si>
    <t xml:space="preserve">Футболка Единорог. Рукав крылышко. р92</t>
  </si>
  <si>
    <t xml:space="preserve">OZN1442464289</t>
  </si>
  <si>
    <t xml:space="preserve">Футболка Единорог. Рукав крылышко. р98</t>
  </si>
  <si>
    <t xml:space="preserve">OZN1442439720</t>
  </si>
  <si>
    <t xml:space="preserve">Футболка Единорог. Рукав крылышко. р104</t>
  </si>
  <si>
    <t xml:space="preserve">OZN1442438922</t>
  </si>
  <si>
    <t xml:space="preserve">Футболка Единорог. Рукав крылышко. р110</t>
  </si>
  <si>
    <t xml:space="preserve">OZN1442465251</t>
  </si>
  <si>
    <t xml:space="preserve">Футболка Единорог. Рукав крылышко. р116</t>
  </si>
  <si>
    <t xml:space="preserve">OZN1442438371</t>
  </si>
  <si>
    <t xml:space="preserve">Футболка Единорог. Рукав крылышко. р122</t>
  </si>
  <si>
    <t xml:space="preserve">OZN1442438473</t>
  </si>
  <si>
    <t xml:space="preserve">Термонаклейка Космонавт на луне ловит звезды</t>
  </si>
  <si>
    <t xml:space="preserve">OZN1463857418</t>
  </si>
  <si>
    <t xml:space="preserve">astronaut_a_horiz</t>
  </si>
  <si>
    <t xml:space="preserve">м83</t>
  </si>
  <si>
    <t xml:space="preserve">Термонаклейка Кот вцепился сползает вниз</t>
  </si>
  <si>
    <t xml:space="preserve">OZN1463858196</t>
  </si>
  <si>
    <t xml:space="preserve">cat_clow_vert</t>
  </si>
  <si>
    <t xml:space="preserve">м42</t>
  </si>
  <si>
    <t xml:space="preserve">Термонаклейка Котенок выглядывает из стены</t>
  </si>
  <si>
    <t xml:space="preserve">OZN1463877577</t>
  </si>
  <si>
    <t xml:space="preserve">cat_wall_a_vert</t>
  </si>
  <si>
    <t xml:space="preserve">м12</t>
  </si>
  <si>
    <t xml:space="preserve">Термонаклейка Динозавр голова из стены</t>
  </si>
  <si>
    <t xml:space="preserve">OZN1463874053</t>
  </si>
  <si>
    <t xml:space="preserve">dino_a_vert</t>
  </si>
  <si>
    <t xml:space="preserve">м43</t>
  </si>
  <si>
    <t xml:space="preserve">Термонаклейка Дракон полностью сломал стену</t>
  </si>
  <si>
    <t xml:space="preserve">OZN1463875645</t>
  </si>
  <si>
    <t xml:space="preserve">dino_b_vert</t>
  </si>
  <si>
    <t xml:space="preserve">м33</t>
  </si>
  <si>
    <t xml:space="preserve">Термонаклейка Собачка с букетом цветов</t>
  </si>
  <si>
    <t xml:space="preserve">OZN1463877002</t>
  </si>
  <si>
    <t xml:space="preserve">dog_a_vert</t>
  </si>
  <si>
    <t xml:space="preserve">м65</t>
  </si>
  <si>
    <t xml:space="preserve">Термонаклейка Эльза холодное сердце</t>
  </si>
  <si>
    <t xml:space="preserve">OZN1463875013</t>
  </si>
  <si>
    <t xml:space="preserve">elsa_a_horiz</t>
  </si>
  <si>
    <t xml:space="preserve">м53</t>
  </si>
  <si>
    <t xml:space="preserve">Термонаклейка Эльза и Анна вместе холодное сердце</t>
  </si>
  <si>
    <t xml:space="preserve">OZN1463874283</t>
  </si>
  <si>
    <t xml:space="preserve">elsa_b_horiz</t>
  </si>
  <si>
    <t xml:space="preserve">м38</t>
  </si>
  <si>
    <t xml:space="preserve">Термонаклейка Том и Джерри в очках</t>
  </si>
  <si>
    <t xml:space="preserve">OZN1463877271</t>
  </si>
  <si>
    <t xml:space="preserve">jerry_a_vert</t>
  </si>
  <si>
    <t xml:space="preserve">м47</t>
  </si>
  <si>
    <t xml:space="preserve">Термонаклейка Жираф с цветком во рту</t>
  </si>
  <si>
    <t xml:space="preserve">OZN1463878321</t>
  </si>
  <si>
    <t xml:space="preserve">jiraph_a_vert</t>
  </si>
  <si>
    <t xml:space="preserve">м37</t>
  </si>
  <si>
    <t xml:space="preserve">Термонаклейка Марвел супергерои круг</t>
  </si>
  <si>
    <t xml:space="preserve">OZN1463877471</t>
  </si>
  <si>
    <t xml:space="preserve">marvel_a_vert</t>
  </si>
  <si>
    <t xml:space="preserve">м61</t>
  </si>
  <si>
    <t xml:space="preserve">Термонаклейка Марвел супергерои и надпись</t>
  </si>
  <si>
    <t xml:space="preserve">OZN1463874965</t>
  </si>
  <si>
    <t xml:space="preserve">marvel_b_horiz</t>
  </si>
  <si>
    <t xml:space="preserve">м57</t>
  </si>
  <si>
    <t xml:space="preserve">Термонаклейка Русалочка акварелью</t>
  </si>
  <si>
    <t xml:space="preserve">OZN1463877512</t>
  </si>
  <si>
    <t xml:space="preserve">mermaid_a_vert</t>
  </si>
  <si>
    <t xml:space="preserve">м67</t>
  </si>
  <si>
    <t xml:space="preserve">Термонаклейка Микки Маус руки в стороны надпись</t>
  </si>
  <si>
    <t xml:space="preserve">OZN1463873843</t>
  </si>
  <si>
    <t xml:space="preserve">mickey_a_vert</t>
  </si>
  <si>
    <t xml:space="preserve">м71</t>
  </si>
  <si>
    <t xml:space="preserve">Термонаклейка Микки Маус подмигивает синий круг</t>
  </si>
  <si>
    <t xml:space="preserve">OZN1463877691</t>
  </si>
  <si>
    <t xml:space="preserve">mickey_b_vert</t>
  </si>
  <si>
    <t xml:space="preserve">м24</t>
  </si>
  <si>
    <t xml:space="preserve">Термонаклейка Микки Маус мультфильмы внутри</t>
  </si>
  <si>
    <t xml:space="preserve">OZN1463873976</t>
  </si>
  <si>
    <t xml:space="preserve">mickey_c</t>
  </si>
  <si>
    <t xml:space="preserve">м30</t>
  </si>
  <si>
    <t xml:space="preserve">Термонаклейка Микки Маус надпись Дисней</t>
  </si>
  <si>
    <t xml:space="preserve">OZN1463876975</t>
  </si>
  <si>
    <t xml:space="preserve">mickey_c_horiz</t>
  </si>
  <si>
    <t xml:space="preserve">м52</t>
  </si>
  <si>
    <t xml:space="preserve">Термонаклейка Микки Маус и Минни сердечко</t>
  </si>
  <si>
    <t xml:space="preserve">OZN1463877184</t>
  </si>
  <si>
    <t xml:space="preserve">mickey_love_a_horiz</t>
  </si>
  <si>
    <t xml:space="preserve">м34</t>
  </si>
  <si>
    <t xml:space="preserve">Термонаклейка Микки Маус на желтом скейте</t>
  </si>
  <si>
    <t xml:space="preserve">OZN1463878347</t>
  </si>
  <si>
    <t xml:space="preserve">mickey_skater_horiz</t>
  </si>
  <si>
    <t xml:space="preserve">м72</t>
  </si>
  <si>
    <t xml:space="preserve">Термонаклейка Миньоны горкой из 6 штук</t>
  </si>
  <si>
    <t xml:space="preserve">OZN1463878336</t>
  </si>
  <si>
    <t xml:space="preserve">minions_a_vert</t>
  </si>
  <si>
    <t xml:space="preserve">м19</t>
  </si>
  <si>
    <t xml:space="preserve">Термонаклейка Миньоны горкой из 3 штук</t>
  </si>
  <si>
    <t xml:space="preserve">OZN1463875073</t>
  </si>
  <si>
    <t xml:space="preserve">minions_b_vert</t>
  </si>
  <si>
    <t xml:space="preserve">м13</t>
  </si>
  <si>
    <t xml:space="preserve">Термонаклейка Минни Маус зайчик в руках</t>
  </si>
  <si>
    <t xml:space="preserve">OZN1463877135</t>
  </si>
  <si>
    <t xml:space="preserve">minni_a_vert</t>
  </si>
  <si>
    <t xml:space="preserve">м36</t>
  </si>
  <si>
    <t xml:space="preserve">Термонаклейка Минни Маус и Дейзи утка</t>
  </si>
  <si>
    <t xml:space="preserve">OZN1463873717</t>
  </si>
  <si>
    <t xml:space="preserve">minni_b_vert</t>
  </si>
  <si>
    <t xml:space="preserve">м21</t>
  </si>
  <si>
    <t xml:space="preserve">Термонаклейка Минни Маус подмигивает в очках</t>
  </si>
  <si>
    <t xml:space="preserve">OZN1463874530</t>
  </si>
  <si>
    <t xml:space="preserve">minni_c_vert</t>
  </si>
  <si>
    <t xml:space="preserve">м73</t>
  </si>
  <si>
    <t xml:space="preserve">Термонаклейка Мишка в кепке делает селфи</t>
  </si>
  <si>
    <t xml:space="preserve">OZN1463874582</t>
  </si>
  <si>
    <t xml:space="preserve">mishka_a_vert</t>
  </si>
  <si>
    <t xml:space="preserve">м23</t>
  </si>
  <si>
    <t xml:space="preserve">Термонаклейка Пингвины с сердечками шарики</t>
  </si>
  <si>
    <t xml:space="preserve">OZN1463874598</t>
  </si>
  <si>
    <t xml:space="preserve">penguins_a_horiz</t>
  </si>
  <si>
    <t xml:space="preserve">м74</t>
  </si>
  <si>
    <t xml:space="preserve">Термонаклейка Зайчик держит две морковки</t>
  </si>
  <si>
    <t xml:space="preserve">OZN1463877530</t>
  </si>
  <si>
    <t xml:space="preserve">rabbit_a_vert</t>
  </si>
  <si>
    <t xml:space="preserve">м62</t>
  </si>
  <si>
    <t xml:space="preserve">Термонаклейка Зайка в цветах</t>
  </si>
  <si>
    <t xml:space="preserve">OZN1463874347</t>
  </si>
  <si>
    <t xml:space="preserve">rabbit_b_vert</t>
  </si>
  <si>
    <t xml:space="preserve">м4</t>
  </si>
  <si>
    <t xml:space="preserve">Термонаклейка Ежик Соник Тейлз Наклз Мания</t>
  </si>
  <si>
    <t xml:space="preserve">OZN1463877605</t>
  </si>
  <si>
    <t xml:space="preserve">sonic_b_vert</t>
  </si>
  <si>
    <t xml:space="preserve">м40</t>
  </si>
  <si>
    <t xml:space="preserve">Термонаклейка Ежик Соник бежит из кольца</t>
  </si>
  <si>
    <t xml:space="preserve">OZN1463877564</t>
  </si>
  <si>
    <t xml:space="preserve">sonic_run_vert</t>
  </si>
  <si>
    <t xml:space="preserve">м7</t>
  </si>
  <si>
    <t xml:space="preserve">Термонаклейка Человек Паук и Веном половинки</t>
  </si>
  <si>
    <t xml:space="preserve">OZN1463877507</t>
  </si>
  <si>
    <t xml:space="preserve">spider_a_vert</t>
  </si>
  <si>
    <t xml:space="preserve">м48</t>
  </si>
  <si>
    <t xml:space="preserve">Термонаклейка Спанч Боб руки в сторону</t>
  </si>
  <si>
    <t xml:space="preserve">OZN1463878507</t>
  </si>
  <si>
    <t xml:space="preserve">spunchbob_a_horiz</t>
  </si>
  <si>
    <t xml:space="preserve">м22</t>
  </si>
  <si>
    <t xml:space="preserve">Термонаклейка Спанч Боб и Патрик сидят</t>
  </si>
  <si>
    <t xml:space="preserve">OZN1463876548</t>
  </si>
  <si>
    <t xml:space="preserve">spunchbob_b_horiz</t>
  </si>
  <si>
    <t xml:space="preserve">м75</t>
  </si>
  <si>
    <t xml:space="preserve">Термонаклейка Черепашки Ниндзя классика</t>
  </si>
  <si>
    <t xml:space="preserve">OZN1463874673</t>
  </si>
  <si>
    <t xml:space="preserve">turtles_a_vert</t>
  </si>
  <si>
    <t xml:space="preserve">м16</t>
  </si>
  <si>
    <t xml:space="preserve">Термонаклейка Черепашки Ниндзя надпись снизу</t>
  </si>
  <si>
    <t xml:space="preserve">OZN1463874152</t>
  </si>
  <si>
    <t xml:space="preserve">turtles_b_vert</t>
  </si>
  <si>
    <t xml:space="preserve">м45</t>
  </si>
  <si>
    <t xml:space="preserve">Термонаклейка Единорог очки сердечки</t>
  </si>
  <si>
    <t xml:space="preserve">OZN1463877548</t>
  </si>
  <si>
    <t xml:space="preserve">unicorn_a_horiz</t>
  </si>
  <si>
    <t xml:space="preserve">м3</t>
  </si>
  <si>
    <t xml:space="preserve">Термонаклейка Единорог в облаках</t>
  </si>
  <si>
    <t xml:space="preserve">OZN1463875075</t>
  </si>
  <si>
    <t xml:space="preserve">unicorn_b_horiz</t>
  </si>
  <si>
    <t xml:space="preserve">м60</t>
  </si>
  <si>
    <t xml:space="preserve">Термонаклейка Единорог и бабочки</t>
  </si>
  <si>
    <t xml:space="preserve">OZN1463875930</t>
  </si>
  <si>
    <t xml:space="preserve">unicorn_c_horiz</t>
  </si>
  <si>
    <t xml:space="preserve">м41</t>
  </si>
  <si>
    <t xml:space="preserve">Термонаклейка Единорог корона и надпись внизу</t>
  </si>
  <si>
    <t xml:space="preserve">OZN1463874991</t>
  </si>
  <si>
    <t xml:space="preserve">unicorn_d_vert</t>
  </si>
  <si>
    <t xml:space="preserve">м76</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</si>
  <si>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</si>
  <si>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</si>
  <si>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</si>
  <si>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</si>
  <si>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</si>
  <si>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</si>
  <si>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</si>
  <si>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</si>
  <si>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</si>
  <si>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</si>
  <si>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</si>
  <si>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</si>
  <si>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</si>
  <si>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</si>
  <si>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</si>
  <si>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</si>
  <si>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</si>
  <si>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</si>
  <si>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</si>
  <si>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</si>
  <si>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</si>
  <si>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</si>
  <si>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</si>
  <si>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</si>
  <si>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</si>
  <si>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</si>
  <si>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</si>
  <si>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</si>
  <si>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</si>
  <si>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</si>
  <si>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</si>
  <si>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</si>
  <si>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</si>
  <si>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</si>
  <si>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</si>
  <si>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</si>
  <si>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</si>
  <si>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</si>
  <si>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</si>
  <si>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</si>
  <si>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</si>
  <si>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</si>
  <si>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</si>
  <si>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</si>
  <si>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</si>
  <si>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</si>
  <si>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</si>
  <si>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</si>
  <si>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</si>
  <si>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</si>
  <si>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</si>
  <si>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м31</t>
  </si>
  <si>
    <t xml:space="preserve">Термонаклейка Барт стоит с скейтом Симпсоны</t>
  </si>
  <si>
    <t xml:space="preserve">OZN1489755062</t>
  </si>
  <si>
    <t xml:space="preserve">bart_b_horiz</t>
  </si>
  <si>
    <t xml:space="preserve">м25</t>
  </si>
  <si>
    <t xml:space="preserve">Термонаклейка Барт Прыгает на скейте Симпсоны</t>
  </si>
  <si>
    <t xml:space="preserve">OZN1489755107</t>
  </si>
  <si>
    <t xml:space="preserve">bart_a_vert</t>
  </si>
  <si>
    <t xml:space="preserve">м77</t>
  </si>
  <si>
    <t xml:space="preserve">Термонаклейка Принцессы дисней</t>
  </si>
  <si>
    <t xml:space="preserve">OZN1489755132</t>
  </si>
  <si>
    <t xml:space="preserve">disney_ladies_a_horiz</t>
  </si>
  <si>
    <t xml:space="preserve">м55</t>
  </si>
  <si>
    <t xml:space="preserve">Термонаклейка Холодное сердце 3 Эльза Анна Олаф</t>
  </si>
  <si>
    <t xml:space="preserve">OZN1489755133</t>
  </si>
  <si>
    <t xml:space="preserve">elsa_anna_olaf_heart_art_horiz</t>
  </si>
  <si>
    <t xml:space="preserve">м44</t>
  </si>
  <si>
    <t xml:space="preserve">Термонаклейка Эльза Анна Холодное сердце стоят</t>
  </si>
  <si>
    <t xml:space="preserve">OZN1489755038</t>
  </si>
  <si>
    <t xml:space="preserve">elsa_anna_stand_vert</t>
  </si>
  <si>
    <t xml:space="preserve">м26</t>
  </si>
  <si>
    <t xml:space="preserve">Термонаклейка Эльза обнимает Олафа Холодное сердце</t>
  </si>
  <si>
    <t xml:space="preserve">OZN1489755557</t>
  </si>
  <si>
    <t xml:space="preserve">elsa_olaf_hug_a_vert</t>
  </si>
  <si>
    <t xml:space="preserve">м59</t>
  </si>
  <si>
    <t xml:space="preserve">Термонаклейка Хаги Ваги ест завтрак</t>
  </si>
  <si>
    <t xml:space="preserve">OZN1489755618</t>
  </si>
  <si>
    <t xml:space="preserve">huggy_a_vert</t>
  </si>
  <si>
    <t xml:space="preserve">м78</t>
  </si>
  <si>
    <t xml:space="preserve">Термонаклейка Хаги Ваги Голова и надпись</t>
  </si>
  <si>
    <t xml:space="preserve">OZN1489755022</t>
  </si>
  <si>
    <t xml:space="preserve">huggy_b_horiz</t>
  </si>
  <si>
    <t xml:space="preserve">м79</t>
  </si>
  <si>
    <t xml:space="preserve">Термонаклейка Халк зеленый круг фон</t>
  </si>
  <si>
    <t xml:space="preserve">OZN1489754949</t>
  </si>
  <si>
    <t xml:space="preserve">hulk_a_horiz</t>
  </si>
  <si>
    <t xml:space="preserve">м54</t>
  </si>
  <si>
    <t xml:space="preserve">Термонаклейка Джерри ест сыр</t>
  </si>
  <si>
    <t xml:space="preserve">OZN1489754898</t>
  </si>
  <si>
    <t xml:space="preserve">jerry_and_cheese_a_vert</t>
  </si>
  <si>
    <t xml:space="preserve">м27</t>
  </si>
  <si>
    <t xml:space="preserve">Термонаклейка Леди Баг сидит</t>
  </si>
  <si>
    <t xml:space="preserve">OZN1489755059</t>
  </si>
  <si>
    <t xml:space="preserve">lady_bug_a_vert</t>
  </si>
  <si>
    <t xml:space="preserve">м2</t>
  </si>
  <si>
    <t xml:space="preserve">Термонаклейка Король Лев сердце хвосты</t>
  </si>
  <si>
    <t xml:space="preserve">OZN1489754957</t>
  </si>
  <si>
    <t xml:space="preserve">lion_king_a_horiz</t>
  </si>
  <si>
    <t xml:space="preserve">м68</t>
  </si>
  <si>
    <t xml:space="preserve">Термонаклейка Май Литл Пони радуга</t>
  </si>
  <si>
    <t xml:space="preserve">OZN1489754989</t>
  </si>
  <si>
    <t xml:space="preserve">little_ponny_a_vert</t>
  </si>
  <si>
    <t xml:space="preserve">м17</t>
  </si>
  <si>
    <t xml:space="preserve">Термонаклейка Майнкрафт скачет на свинье</t>
  </si>
  <si>
    <t xml:space="preserve">OZN1489755030</t>
  </si>
  <si>
    <t xml:space="preserve">minecraft_a_vert</t>
  </si>
  <si>
    <t xml:space="preserve">м80</t>
  </si>
  <si>
    <t xml:space="preserve">Термонаклейка Минни Маус сидит сердечки</t>
  </si>
  <si>
    <t xml:space="preserve">OZN1489755051</t>
  </si>
  <si>
    <t xml:space="preserve">minni_hearts_a_vert</t>
  </si>
  <si>
    <t xml:space="preserve">м81</t>
  </si>
  <si>
    <t xml:space="preserve">Термонаклейка Минни Маус фея костюм</t>
  </si>
  <si>
    <t xml:space="preserve">OZN1489754799</t>
  </si>
  <si>
    <t xml:space="preserve">minni_hearts_blink_vert</t>
  </si>
  <si>
    <t xml:space="preserve">м14</t>
  </si>
  <si>
    <t xml:space="preserve">Термонаклейка Шенячий Патруль и Логотип</t>
  </si>
  <si>
    <t xml:space="preserve">OZN1489755095</t>
  </si>
  <si>
    <t xml:space="preserve">paw_patrol_a_vert</t>
  </si>
  <si>
    <t xml:space="preserve">м8</t>
  </si>
  <si>
    <t xml:space="preserve">Термонаклейка Шенячий Патруль полицеский</t>
  </si>
  <si>
    <t xml:space="preserve">OZN1489755020</t>
  </si>
  <si>
    <t xml:space="preserve">paw_patrol_b_horiz</t>
  </si>
  <si>
    <t xml:space="preserve">м56</t>
  </si>
  <si>
    <t xml:space="preserve">Термонаклейка Шенячий Патруль мальчик главный</t>
  </si>
  <si>
    <t xml:space="preserve">OZN1489755015</t>
  </si>
  <si>
    <t xml:space="preserve">paw_patrol_c_horiz</t>
  </si>
  <si>
    <t xml:space="preserve">м64</t>
  </si>
  <si>
    <t xml:space="preserve">Термонаклейка Черепашки Ниндзя фон треугольник</t>
  </si>
  <si>
    <t xml:space="preserve">OZN1489754845</t>
  </si>
  <si>
    <t xml:space="preserve">turtles_a_fighters_horiz</t>
  </si>
  <si>
    <t xml:space="preserve">м66</t>
  </si>
  <si>
    <t xml:space="preserve">Термонаклейка Барби фон розовый круг</t>
  </si>
  <si>
    <t xml:space="preserve">OZN1506380691</t>
  </si>
  <si>
    <t xml:space="preserve">barbie_ar45_tat_vert</t>
  </si>
  <si>
    <t xml:space="preserve">б33</t>
  </si>
  <si>
    <t xml:space="preserve">Amazing Pics</t>
  </si>
  <si>
    <t xml:space="preserve">Термонаклейка Барт с рогаткой Симпсоны</t>
  </si>
  <si>
    <t xml:space="preserve">OZN1506319410</t>
  </si>
  <si>
    <t xml:space="preserve">bart_df11_tat_horiz</t>
  </si>
  <si>
    <t xml:space="preserve">б54</t>
  </si>
  <si>
    <t xml:space="preserve">Термонаклейка Котенок в розовой кружке</t>
  </si>
  <si>
    <t xml:space="preserve">OZN1506318769</t>
  </si>
  <si>
    <t xml:space="preserve">cat_fg45_tat_vert</t>
  </si>
  <si>
    <t xml:space="preserve">б35</t>
  </si>
  <si>
    <t xml:space="preserve">Термонаклейка Котенок с цветами ромашками</t>
  </si>
  <si>
    <t xml:space="preserve">OZN1506319317</t>
  </si>
  <si>
    <t xml:space="preserve">cat_sd12_tat_vert</t>
  </si>
  <si>
    <t xml:space="preserve">б21</t>
  </si>
  <si>
    <t xml:space="preserve">Термонаклейка Котята на качелях</t>
  </si>
  <si>
    <t xml:space="preserve">OZN1506318429</t>
  </si>
  <si>
    <t xml:space="preserve">cats_ds34_tat_horiz</t>
  </si>
  <si>
    <t xml:space="preserve">б6</t>
  </si>
  <si>
    <t xml:space="preserve">Термонаклейка Динозавр в очках ест бургер</t>
  </si>
  <si>
    <t xml:space="preserve">OZN1506318356</t>
  </si>
  <si>
    <t xml:space="preserve">dino_as12_tat_vert</t>
  </si>
  <si>
    <t xml:space="preserve">б48</t>
  </si>
  <si>
    <t xml:space="preserve">Термонаклейка Собачка в шляпе</t>
  </si>
  <si>
    <t xml:space="preserve">OZN1506319095</t>
  </si>
  <si>
    <t xml:space="preserve">dog_ff11_tat_vert</t>
  </si>
  <si>
    <t xml:space="preserve">б36</t>
  </si>
  <si>
    <t xml:space="preserve">Термонаклейка Собачка в очках язык</t>
  </si>
  <si>
    <t xml:space="preserve">OZN1506318312</t>
  </si>
  <si>
    <t xml:space="preserve">dog_little_cute_ac12_tat_horiz</t>
  </si>
  <si>
    <t xml:space="preserve">б43</t>
  </si>
  <si>
    <t xml:space="preserve">Термонаклейка Собачка синий бантик</t>
  </si>
  <si>
    <t xml:space="preserve">OZN1506319427</t>
  </si>
  <si>
    <t xml:space="preserve">dog_little_cute_af45_vert</t>
  </si>
  <si>
    <t xml:space="preserve">б16</t>
  </si>
  <si>
    <t xml:space="preserve">Термонаклейка Собачка красный бантик</t>
  </si>
  <si>
    <t xml:space="preserve">OZN1506318949</t>
  </si>
  <si>
    <t xml:space="preserve">dog_sd12_tat_vert</t>
  </si>
  <si>
    <t xml:space="preserve">б12</t>
  </si>
  <si>
    <t xml:space="preserve">Термонаклейка Эльза Анна Холодное сердце паттерн</t>
  </si>
  <si>
    <t xml:space="preserve">OZN1506318673</t>
  </si>
  <si>
    <t xml:space="preserve">elsa_ad11_tat_vert</t>
  </si>
  <si>
    <t xml:space="preserve">б32</t>
  </si>
  <si>
    <t xml:space="preserve">Термонаклейка Эльза Холодное сердце синий круг</t>
  </si>
  <si>
    <t xml:space="preserve">OZN1506319362</t>
  </si>
  <si>
    <t xml:space="preserve">elsa_frozen_disneyfg56_tat_vert</t>
  </si>
  <si>
    <t xml:space="preserve">б23</t>
  </si>
  <si>
    <t xml:space="preserve">Термонаклейка Жирафвыглядывает замок одежды</t>
  </si>
  <si>
    <t xml:space="preserve">OZN1506318334</t>
  </si>
  <si>
    <t xml:space="preserve">giraf_ab11_tat_vert</t>
  </si>
  <si>
    <t xml:space="preserve">б29</t>
  </si>
  <si>
    <t xml:space="preserve">Термонаклейка Марвел супергерои 4 верт фона</t>
  </si>
  <si>
    <t xml:space="preserve">OZN1506319337</t>
  </si>
  <si>
    <t xml:space="preserve">marvel_ag45_tat_horiz</t>
  </si>
  <si>
    <t xml:space="preserve">б4</t>
  </si>
  <si>
    <t xml:space="preserve">Термонаклейка Русалочка поправляет прическу</t>
  </si>
  <si>
    <t xml:space="preserve">OZN1506319227</t>
  </si>
  <si>
    <t xml:space="preserve">mermaid_dd11_tat_vert</t>
  </si>
  <si>
    <t xml:space="preserve">б10</t>
  </si>
  <si>
    <t xml:space="preserve">Термонаклейка Миньоны на банане</t>
  </si>
  <si>
    <t xml:space="preserve">OZN1506318961</t>
  </si>
  <si>
    <t xml:space="preserve">minions_ed12_tat_horiz</t>
  </si>
  <si>
    <t xml:space="preserve">б20</t>
  </si>
  <si>
    <t xml:space="preserve">Термонаклейка Минни Маус Единорог розовый</t>
  </si>
  <si>
    <t xml:space="preserve">OZN1506319322</t>
  </si>
  <si>
    <t xml:space="preserve">minni_mouse_ad11_tat_horiz</t>
  </si>
  <si>
    <t xml:space="preserve">б53</t>
  </si>
  <si>
    <t xml:space="preserve">Термонаклейка Сова розовая</t>
  </si>
  <si>
    <t xml:space="preserve">OZN1506319456</t>
  </si>
  <si>
    <t xml:space="preserve">owl_ff11_tat_vert</t>
  </si>
  <si>
    <t xml:space="preserve">б28</t>
  </si>
  <si>
    <t xml:space="preserve">Термонаклейка Щенячий патруль 2 Маршал Крепыш</t>
  </si>
  <si>
    <t xml:space="preserve">OZN1506319229</t>
  </si>
  <si>
    <t xml:space="preserve">paw_patrol_as12_tat_vert</t>
  </si>
  <si>
    <t xml:space="preserve">б37</t>
  </si>
  <si>
    <r>
      <rPr>
        <sz val="10"/>
        <color rgb="FF000000"/>
        <rFont val="Arial"/>
        <family val="2"/>
        <charset val="204"/>
      </rPr>
      <t xml:space="preserve">Термонаклейка П</t>
    </r>
    <r>
      <rPr>
        <sz val="10"/>
        <rFont val="Arial"/>
        <family val="2"/>
        <charset val="204"/>
      </rPr>
      <t xml:space="preserve">окемоны Пикачу и Эш Кетчум</t>
    </r>
  </si>
  <si>
    <t xml:space="preserve">OZN1506319309</t>
  </si>
  <si>
    <t xml:space="preserve">pokemon_gg44_tat_vert</t>
  </si>
  <si>
    <t xml:space="preserve">б45</t>
  </si>
  <si>
    <t xml:space="preserve">Термонаклейка Винни Пух и друзья на шаре</t>
  </si>
  <si>
    <t xml:space="preserve">OZN1506319209</t>
  </si>
  <si>
    <t xml:space="preserve">pooh_qq11_tat_horiz</t>
  </si>
  <si>
    <t xml:space="preserve">б44</t>
  </si>
  <si>
    <t xml:space="preserve">Термонаклейка Зайчик синий комбинезон шагает</t>
  </si>
  <si>
    <t xml:space="preserve">OZN1506318654</t>
  </si>
  <si>
    <t xml:space="preserve">rabbit_df12_vert</t>
  </si>
  <si>
    <t xml:space="preserve">б19</t>
  </si>
  <si>
    <t xml:space="preserve">Термонаклейка Зайчик ромашка в руках</t>
  </si>
  <si>
    <t xml:space="preserve">OZN1506318053</t>
  </si>
  <si>
    <t xml:space="preserve">rabbit_we11_tat_horiz</t>
  </si>
  <si>
    <t xml:space="preserve">б7</t>
  </si>
  <si>
    <t xml:space="preserve">Термонаклейка Акула серфинг в очках</t>
  </si>
  <si>
    <t xml:space="preserve">OZN1506319423</t>
  </si>
  <si>
    <t xml:space="preserve">shark_af45_vert</t>
  </si>
  <si>
    <t xml:space="preserve">б39</t>
  </si>
  <si>
    <t xml:space="preserve">Термонаклейка Соник Ежик бежит пис мир рука</t>
  </si>
  <si>
    <t xml:space="preserve">OZN1506318830</t>
  </si>
  <si>
    <t xml:space="preserve">sonic_df45_tat_vert</t>
  </si>
  <si>
    <t xml:space="preserve">б17</t>
  </si>
  <si>
    <t xml:space="preserve">Термонаклейка Соник Ежик бежит синий фон краски</t>
  </si>
  <si>
    <t xml:space="preserve">OZN1506319590</t>
  </si>
  <si>
    <t xml:space="preserve">sonic_df46_tat_horiz</t>
  </si>
  <si>
    <t xml:space="preserve">б22</t>
  </si>
  <si>
    <t xml:space="preserve">Термонаклейка Человек Паук Лого позади</t>
  </si>
  <si>
    <t xml:space="preserve">OZN1506318448</t>
  </si>
  <si>
    <t xml:space="preserve">spider_ad12_tat_vert</t>
  </si>
  <si>
    <t xml:space="preserve">б5</t>
  </si>
  <si>
    <t xml:space="preserve">Термонаклейка Человек Паук Лого круг</t>
  </si>
  <si>
    <t xml:space="preserve">OZN1506319072</t>
  </si>
  <si>
    <t xml:space="preserve">spider_as14_tat_vert</t>
  </si>
  <si>
    <t xml:space="preserve">б49</t>
  </si>
  <si>
    <t xml:space="preserve">Термонаклейка Человек Паук синий желтый круг</t>
  </si>
  <si>
    <t xml:space="preserve">OZN1506319067</t>
  </si>
  <si>
    <t xml:space="preserve">spider_cg34_tat_vert</t>
  </si>
  <si>
    <t xml:space="preserve">б26</t>
  </si>
  <si>
    <t xml:space="preserve">Термонаклейка Человек Паук синий белый круг</t>
  </si>
  <si>
    <t xml:space="preserve">OZN1506318681</t>
  </si>
  <si>
    <t xml:space="preserve">spider_df12_tat_vert</t>
  </si>
  <si>
    <t xml:space="preserve">б18</t>
  </si>
  <si>
    <t xml:space="preserve">Термонаклейка Человек Паук круг надпись снизу</t>
  </si>
  <si>
    <t xml:space="preserve">OZN1506372679</t>
  </si>
  <si>
    <t xml:space="preserve">spider_df45_tat_vert</t>
  </si>
  <si>
    <t xml:space="preserve">б25</t>
  </si>
  <si>
    <t xml:space="preserve">Термонаклейка Человек Паук круг красный синий</t>
  </si>
  <si>
    <t xml:space="preserve">OZN1506319420</t>
  </si>
  <si>
    <t xml:space="preserve">spider_fg56_tat_vert</t>
  </si>
  <si>
    <t xml:space="preserve">б38</t>
  </si>
  <si>
    <t xml:space="preserve">Термонаклейка Спанч Боб и друзья</t>
  </si>
  <si>
    <t xml:space="preserve">OZN1506319347</t>
  </si>
  <si>
    <t xml:space="preserve">spunch bob_ab11_tat_vert</t>
  </si>
  <si>
    <t xml:space="preserve">б11</t>
  </si>
  <si>
    <t xml:space="preserve">Термонаклейка Спанч Боб и друзья Keep Vibes</t>
  </si>
  <si>
    <t xml:space="preserve">OZN1506319594</t>
  </si>
  <si>
    <t xml:space="preserve">spunch bob_as12_tat_vert</t>
  </si>
  <si>
    <t xml:space="preserve">б24</t>
  </si>
  <si>
    <t xml:space="preserve">Термонаклейка Лило и Стич сидят</t>
  </si>
  <si>
    <t xml:space="preserve">OZN1506319334</t>
  </si>
  <si>
    <t xml:space="preserve">stich_as11_tat_horiz</t>
  </si>
  <si>
    <t xml:space="preserve">б9</t>
  </si>
  <si>
    <t xml:space="preserve">Термонаклейка Единороги голубой и розовый</t>
  </si>
  <si>
    <t xml:space="preserve">OZN1506319397</t>
  </si>
  <si>
    <t xml:space="preserve">unicorn_af41_tat_horiz</t>
  </si>
  <si>
    <t xml:space="preserve">б2</t>
  </si>
  <si>
    <t xml:space="preserve">Термонаклейка Единорог с ромашкой сердечки</t>
  </si>
  <si>
    <t xml:space="preserve">OZN1506319032</t>
  </si>
  <si>
    <t xml:space="preserve">unicorn_er43_tat_vert</t>
  </si>
  <si>
    <t xml:space="preserve">б1</t>
  </si>
  <si>
    <t xml:space="preserve">Термонаклейка Три Миньона бегут</t>
  </si>
  <si>
    <t xml:space="preserve">OZN1506318642</t>
  </si>
  <si>
    <t xml:space="preserve">minions_ab12_tat_horiz</t>
  </si>
  <si>
    <t xml:space="preserve">б34</t>
  </si>
  <si>
    <t xml:space="preserve">Термонаклейка Котенок с шариком сердечко</t>
  </si>
  <si>
    <t xml:space="preserve">OZN1506319215</t>
  </si>
  <si>
    <t xml:space="preserve">cat_ag1_tat_horiz</t>
  </si>
  <si>
    <t xml:space="preserve">б15</t>
  </si>
  <si>
    <t xml:space="preserve">Термонаклейка Миньон с бананами</t>
  </si>
  <si>
    <t xml:space="preserve">OZN1506319088</t>
  </si>
  <si>
    <t xml:space="preserve">minions_sd12_tat_horiz</t>
  </si>
  <si>
    <t xml:space="preserve">б13</t>
  </si>
  <si>
    <t xml:space="preserve">Термонаклейка Зайка балерина</t>
  </si>
  <si>
    <t xml:space="preserve">OZN1506318852</t>
  </si>
  <si>
    <t xml:space="preserve">rabbit_ds34_tat_horiz</t>
  </si>
  <si>
    <t xml:space="preserve">б3</t>
  </si>
  <si>
    <t xml:space="preserve">Термонаклейка Динозавр в очках играет на гитаре</t>
  </si>
  <si>
    <t xml:space="preserve">OZN1506319597</t>
  </si>
  <si>
    <t xml:space="preserve">dino_as22_tat_vert</t>
  </si>
  <si>
    <t xml:space="preserve">б55</t>
  </si>
  <si>
    <t xml:space="preserve">Термонаклейка Единорог ресницы цветы уши</t>
  </si>
  <si>
    <t xml:space="preserve">OZN1506318496</t>
  </si>
  <si>
    <t xml:space="preserve">unicorn_ad12_tat_vert</t>
  </si>
  <si>
    <t xml:space="preserve">б50</t>
  </si>
  <si>
    <t xml:space="preserve">Термонаклейка Лисенок с кружкой</t>
  </si>
  <si>
    <t xml:space="preserve">OZN1506319495</t>
  </si>
  <si>
    <t xml:space="preserve">fox_as22_tat_vert</t>
  </si>
  <si>
    <t xml:space="preserve">б14</t>
  </si>
  <si>
    <t xml:space="preserve">Термонаклейка Микки Маус показывает язык</t>
  </si>
  <si>
    <t xml:space="preserve">OZN1506319200</t>
  </si>
  <si>
    <t xml:space="preserve">mickey_df11_tat_vert</t>
  </si>
  <si>
    <t xml:space="preserve">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</si>
  <si>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</si>
  <si>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</si>
  <si>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</si>
  <si>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у18</t>
  </si>
  <si>
    <t xml:space="preserve">Термонаклейка Черный Кот Силует астрономия</t>
  </si>
  <si>
    <t xml:space="preserve">OZN1506320059</t>
  </si>
  <si>
    <t xml:space="preserve">cat_df12_tat_vert</t>
  </si>
  <si>
    <t xml:space="preserve">т12</t>
  </si>
  <si>
    <t xml:space="preserve">Термонаклейка Аниме девочка белые волосы уши кошки</t>
  </si>
  <si>
    <t xml:space="preserve">OZN1506331023</t>
  </si>
  <si>
    <t xml:space="preserve">girl_anime_gf11_vert</t>
  </si>
  <si>
    <t xml:space="preserve">т54</t>
  </si>
  <si>
    <t xml:space="preserve">Термонаклейка Аниме девочка черные очки язык</t>
  </si>
  <si>
    <t xml:space="preserve">OZN1506381390</t>
  </si>
  <si>
    <t xml:space="preserve">girl_explicit_gf11_vert</t>
  </si>
  <si>
    <t xml:space="preserve">у35</t>
  </si>
  <si>
    <t xml:space="preserve">Термонаклейка Девушка гладиолус цветы</t>
  </si>
  <si>
    <t xml:space="preserve">OZN1506319820</t>
  </si>
  <si>
    <t xml:space="preserve">girl_flower_af11_vert</t>
  </si>
  <si>
    <t xml:space="preserve">у11</t>
  </si>
  <si>
    <t xml:space="preserve">Термонаклейка Девушка холст растут цветы</t>
  </si>
  <si>
    <t xml:space="preserve">OZN1506332524</t>
  </si>
  <si>
    <t xml:space="preserve">girl_flowers_gf11_vert</t>
  </si>
  <si>
    <t xml:space="preserve">у43</t>
  </si>
  <si>
    <t xml:space="preserve">Термонаклейка Девушка на закате держат руки море</t>
  </si>
  <si>
    <t xml:space="preserve">OZN1506332556</t>
  </si>
  <si>
    <t xml:space="preserve">girl_hold_hands_gf11_vert</t>
  </si>
  <si>
    <t xml:space="preserve">т13</t>
  </si>
  <si>
    <t xml:space="preserve">Термонаклейка Леопардовое сердце розовое</t>
  </si>
  <si>
    <t xml:space="preserve">OZN1506320308</t>
  </si>
  <si>
    <t xml:space="preserve">heart_ab11_tat_horiz</t>
  </si>
  <si>
    <t xml:space="preserve">у29</t>
  </si>
  <si>
    <t xml:space="preserve">Термонаклейка Сердце отпечаток пальца красный</t>
  </si>
  <si>
    <t xml:space="preserve">OZN1506320223</t>
  </si>
  <si>
    <t xml:space="preserve">heart_ff11_tat_horiz</t>
  </si>
  <si>
    <t xml:space="preserve">т69</t>
  </si>
  <si>
    <t xml:space="preserve">Термонаклейка Девушка макияж Хэллоуин</t>
  </si>
  <si>
    <t xml:space="preserve">OZN1506331665</t>
  </si>
  <si>
    <t xml:space="preserve">hellowing_q12_vert</t>
  </si>
  <si>
    <t xml:space="preserve">у7</t>
  </si>
  <si>
    <t xml:space="preserve">Термонаклейка Девушка силует обнимают природа</t>
  </si>
  <si>
    <t xml:space="preserve">OZN1506331474</t>
  </si>
  <si>
    <t xml:space="preserve">lady_back_gf11_vert</t>
  </si>
  <si>
    <t xml:space="preserve">у30</t>
  </si>
  <si>
    <t xml:space="preserve">Термонаклейка Лев Краски Дизайн</t>
  </si>
  <si>
    <t xml:space="preserve">OZN1506331166</t>
  </si>
  <si>
    <t xml:space="preserve">lion_dd45_tat_vert</t>
  </si>
  <si>
    <t xml:space="preserve">т9</t>
  </si>
  <si>
    <t xml:space="preserve">Термонаклейка Губы Язык Краски Дизайн</t>
  </si>
  <si>
    <t xml:space="preserve">OZN1506333119</t>
  </si>
  <si>
    <t xml:space="preserve">lips_ss11_tat_vert</t>
  </si>
  <si>
    <t xml:space="preserve">т68</t>
  </si>
  <si>
    <t xml:space="preserve">Термонаклейка Мэрилин Монро Поп арт жвачка</t>
  </si>
  <si>
    <t xml:space="preserve">OZN1506320005</t>
  </si>
  <si>
    <t xml:space="preserve">marylin_monroe_af11_vert</t>
  </si>
  <si>
    <t xml:space="preserve">у13</t>
  </si>
  <si>
    <t xml:space="preserve">Термонаклейка Сейлор Мун Sailor Moon радуется</t>
  </si>
  <si>
    <t xml:space="preserve">OZN1506320185</t>
  </si>
  <si>
    <t xml:space="preserve">sailor_moon_as14_vert</t>
  </si>
  <si>
    <t xml:space="preserve">т3</t>
  </si>
  <si>
    <t xml:space="preserve">Термонаклейка Сейлор Мун Sailor Moon голубой фон</t>
  </si>
  <si>
    <t xml:space="preserve">OZN1506331468</t>
  </si>
  <si>
    <t xml:space="preserve">sailor_moon_q12_vert</t>
  </si>
  <si>
    <t xml:space="preserve">у40</t>
  </si>
  <si>
    <t xml:space="preserve">Термонаклейка Тигр Краски Дизайн</t>
  </si>
  <si>
    <t xml:space="preserve">OZN1506331021</t>
  </si>
  <si>
    <t xml:space="preserve">tiger_gg11_vert</t>
  </si>
  <si>
    <t xml:space="preserve">т8</t>
  </si>
  <si>
    <t xml:space="preserve">Термонаклейка Морская Черепаха Море силует</t>
  </si>
  <si>
    <t xml:space="preserve">OZN1506331467</t>
  </si>
  <si>
    <t xml:space="preserve">turtle_sd12_tat_vert</t>
  </si>
  <si>
    <t xml:space="preserve">у41</t>
  </si>
  <si>
    <t xml:space="preserve">Термонаклейка Мэрилин Монро буквы</t>
  </si>
  <si>
    <t xml:space="preserve">OZN1522021181</t>
  </si>
  <si>
    <t xml:space="preserve">1_vert</t>
  </si>
  <si>
    <t xml:space="preserve">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</si>
  <si>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буквы</t>
    </r>
  </si>
  <si>
    <t xml:space="preserve">OZN1522019730</t>
  </si>
  <si>
    <t xml:space="preserve">2_vert</t>
  </si>
  <si>
    <t xml:space="preserve">т53</t>
  </si>
  <si>
    <t xml:space="preserve">Термонаклейка Мэрилин Монро геометрия</t>
  </si>
  <si>
    <t xml:space="preserve">OZN1522020277</t>
  </si>
  <si>
    <t xml:space="preserve">3_vert</t>
  </si>
  <si>
    <t xml:space="preserve">т67</t>
  </si>
  <si>
    <t xml:space="preserve">Термонаклейка Цветы Желтый Мак</t>
  </si>
  <si>
    <t xml:space="preserve">OZN1522020719</t>
  </si>
  <si>
    <t xml:space="preserve">4_vert</t>
  </si>
  <si>
    <t xml:space="preserve">у10</t>
  </si>
  <si>
    <t xml:space="preserve">Термонаклейка Цветы Розовые Лилии</t>
  </si>
  <si>
    <t xml:space="preserve">OZN1522019667</t>
  </si>
  <si>
    <t xml:space="preserve">5_vert</t>
  </si>
  <si>
    <t xml:space="preserve">т56</t>
  </si>
  <si>
    <r>
      <rPr>
        <sz val="11"/>
        <color rgb="FF000000"/>
        <rFont val="Calibri"/>
        <family val="2"/>
        <charset val="204"/>
      </rPr>
      <t xml:space="preserve">Термонаклейка И</t>
    </r>
    <r>
      <rPr>
        <sz val="10"/>
        <color rgb="FF000000"/>
        <rFont val="Arial"/>
        <family val="2"/>
        <charset val="204"/>
      </rPr>
      <t xml:space="preserve">нь Янь Кошки</t>
    </r>
  </si>
  <si>
    <t xml:space="preserve">OZN1522022092</t>
  </si>
  <si>
    <t xml:space="preserve">6_vert</t>
  </si>
  <si>
    <t xml:space="preserve">т51</t>
  </si>
  <si>
    <t xml:space="preserve">Термонаклейка Лес Гитара Закат</t>
  </si>
  <si>
    <t xml:space="preserve">OZN1522021193</t>
  </si>
  <si>
    <t xml:space="preserve">7_horiz</t>
  </si>
  <si>
    <t xml:space="preserve">у44</t>
  </si>
  <si>
    <t xml:space="preserve">Термонаклейка Девушка лицо крылья</t>
  </si>
  <si>
    <t xml:space="preserve">OZN1522019906</t>
  </si>
  <si>
    <t xml:space="preserve">8_vert</t>
  </si>
  <si>
    <t xml:space="preserve">у45</t>
  </si>
  <si>
    <t xml:space="preserve">Термонаклейка Мэрилин Монро фото буквы</t>
  </si>
  <si>
    <t xml:space="preserve">OZN1522021003</t>
  </si>
  <si>
    <t xml:space="preserve">9_vert</t>
  </si>
  <si>
    <t xml:space="preserve">т70</t>
  </si>
  <si>
    <r>
      <rPr>
        <sz val="11"/>
        <color rgb="FF000000"/>
        <rFont val="Calibri"/>
        <family val="2"/>
        <charset val="204"/>
      </rPr>
      <t xml:space="preserve">Термонаклейка Девушка месяц В</t>
    </r>
    <r>
      <rPr>
        <sz val="10"/>
        <color rgb="FF000000"/>
        <rFont val="Arial"/>
        <family val="2"/>
        <charset val="204"/>
      </rPr>
      <t xml:space="preserve">ан Гог</t>
    </r>
  </si>
  <si>
    <t xml:space="preserve">OZN1522020629</t>
  </si>
  <si>
    <t xml:space="preserve">10_vert</t>
  </si>
  <si>
    <t xml:space="preserve">т58</t>
  </si>
  <si>
    <r>
      <rPr>
        <sz val="11"/>
        <color rgb="FF000000"/>
        <rFont val="Calibri"/>
        <family val="2"/>
        <charset val="204"/>
      </rPr>
      <t xml:space="preserve">Термонаклейка Цветы Розовые </t>
    </r>
    <r>
      <rPr>
        <sz val="10"/>
        <color rgb="FF000000"/>
        <rFont val="Arial"/>
        <family val="2"/>
        <charset val="204"/>
      </rPr>
      <t xml:space="preserve">Ирис</t>
    </r>
  </si>
  <si>
    <t xml:space="preserve">OZN1522019774</t>
  </si>
  <si>
    <t xml:space="preserve">11_vert</t>
  </si>
  <si>
    <t xml:space="preserve">т66</t>
  </si>
  <si>
    <t xml:space="preserve">Термонаклейка Сердце леопардовое</t>
  </si>
  <si>
    <t xml:space="preserve">OZN1522020059</t>
  </si>
  <si>
    <t xml:space="preserve">13_vert</t>
  </si>
  <si>
    <t xml:space="preserve">т62</t>
  </si>
  <si>
    <t xml:space="preserve">Термонаклейка Сердце разынй окрас</t>
  </si>
  <si>
    <t xml:space="preserve">OZN1522019498</t>
  </si>
  <si>
    <t xml:space="preserve">14_vert</t>
  </si>
  <si>
    <t xml:space="preserve">т14</t>
  </si>
  <si>
    <t xml:space="preserve">Термонаклейка Сердце Love is Wild</t>
  </si>
  <si>
    <t xml:space="preserve">OZN1522019725</t>
  </si>
  <si>
    <t xml:space="preserve">15_vert</t>
  </si>
  <si>
    <t xml:space="preserve">у42</t>
  </si>
  <si>
    <t xml:space="preserve">Термонаклейка Цветы Месяц Лотос</t>
  </si>
  <si>
    <t xml:space="preserve">OZN1522020325</t>
  </si>
  <si>
    <t xml:space="preserve">16_vert</t>
  </si>
  <si>
    <t xml:space="preserve">т2</t>
  </si>
  <si>
    <t xml:space="preserve">Термонаклейка Медуза Горгона черно-белый</t>
  </si>
  <si>
    <t xml:space="preserve">OZN1522019474</t>
  </si>
  <si>
    <t xml:space="preserve">17_vert</t>
  </si>
  <si>
    <t xml:space="preserve">у32</t>
  </si>
  <si>
    <t xml:space="preserve">Термонаклейка Бабочка you are free to fly</t>
  </si>
  <si>
    <t xml:space="preserve">OZN1522019666</t>
  </si>
  <si>
    <t xml:space="preserve">18_vert</t>
  </si>
  <si>
    <t xml:space="preserve">т52</t>
  </si>
  <si>
    <t xml:space="preserve">Термонаклейка Розовый фламинго цветы</t>
  </si>
  <si>
    <t xml:space="preserve">OZN1522020599</t>
  </si>
  <si>
    <t xml:space="preserve">19_vert</t>
  </si>
  <si>
    <t xml:space="preserve">у47</t>
  </si>
  <si>
    <t xml:space="preserve">Термонаклейка Девушка бабочка Ван Гог</t>
  </si>
  <si>
    <t xml:space="preserve">OZN1522019613</t>
  </si>
  <si>
    <t xml:space="preserve">20_vert</t>
  </si>
  <si>
    <t xml:space="preserve">т57</t>
  </si>
  <si>
    <t xml:space="preserve">Термонаклейка Котенок розовый закат звезды</t>
  </si>
  <si>
    <t xml:space="preserve">OZN1522019743</t>
  </si>
  <si>
    <t xml:space="preserve">21_vert</t>
  </si>
  <si>
    <t xml:space="preserve">т47</t>
  </si>
  <si>
    <t xml:space="preserve">Термонаклейка Кит хвост из волн море океан</t>
  </si>
  <si>
    <t xml:space="preserve">OZN1522019733</t>
  </si>
  <si>
    <t xml:space="preserve">22_horiz</t>
  </si>
  <si>
    <t xml:space="preserve">т60</t>
  </si>
  <si>
    <t xml:space="preserve">Термонаклейка Солнце Луна Звезды Астрология</t>
  </si>
  <si>
    <t xml:space="preserve">OZN1522020909</t>
  </si>
  <si>
    <t xml:space="preserve">23_vert</t>
  </si>
  <si>
    <t xml:space="preserve">у48</t>
  </si>
  <si>
    <t xml:space="preserve">Термонаклейка Черный Кот Звезды Астрология</t>
  </si>
  <si>
    <t xml:space="preserve">OZN1522019292</t>
  </si>
  <si>
    <t xml:space="preserve">24_vert</t>
  </si>
  <si>
    <t xml:space="preserve">т50</t>
  </si>
  <si>
    <t xml:space="preserve">Термонаклейка Подсолнух Ван Гог</t>
  </si>
  <si>
    <t xml:space="preserve">OZN1522019636</t>
  </si>
  <si>
    <t xml:space="preserve">28_vert</t>
  </si>
  <si>
    <t xml:space="preserve">т64</t>
  </si>
  <si>
    <r>
      <rPr>
        <sz val="11"/>
        <color rgb="FF000000"/>
        <rFont val="Calibri"/>
        <family val="2"/>
        <charset val="204"/>
      </rPr>
      <t xml:space="preserve">Термонаклейка Сердце </t>
    </r>
    <r>
      <rPr>
        <sz val="10"/>
        <color rgb="FF000000"/>
        <rFont val="Arial"/>
        <family val="2"/>
        <charset val="204"/>
      </rPr>
      <t xml:space="preserve">Большая волна в Канагаве</t>
    </r>
  </si>
  <si>
    <t xml:space="preserve">OZN1522019647</t>
  </si>
  <si>
    <t xml:space="preserve">30_vert</t>
  </si>
  <si>
    <t xml:space="preserve">у28</t>
  </si>
  <si>
    <t xml:space="preserve">Термонаклейка Секс в большом городе подруги</t>
  </si>
  <si>
    <t xml:space="preserve">OZN1522067175</t>
  </si>
  <si>
    <t xml:space="preserve">31_vert</t>
  </si>
  <si>
    <t xml:space="preserve">т59</t>
  </si>
  <si>
    <r>
      <rPr>
        <sz val="11"/>
        <color rgb="FF000000"/>
        <rFont val="Calibri"/>
        <family val="2"/>
        <charset val="204"/>
      </rPr>
      <t xml:space="preserve">Термонаклейка Д</t>
    </r>
    <r>
      <rPr>
        <sz val="10"/>
        <color rgb="FF000000"/>
        <rFont val="Arial"/>
        <family val="2"/>
        <charset val="204"/>
      </rPr>
      <t xml:space="preserve">авид статуя цветы</t>
    </r>
  </si>
  <si>
    <t xml:space="preserve">OZN1522019312</t>
  </si>
  <si>
    <t xml:space="preserve">32_vert</t>
  </si>
  <si>
    <t xml:space="preserve">т6</t>
  </si>
  <si>
    <t xml:space="preserve">Термонаклейка Мэрилин Монро Медуза Горгона</t>
  </si>
  <si>
    <t xml:space="preserve">OZN1522019560</t>
  </si>
  <si>
    <t xml:space="preserve">33_vert</t>
  </si>
  <si>
    <t xml:space="preserve">у49</t>
  </si>
  <si>
    <t xml:space="preserve">Термонаклейка Череп цветы Подсолнух Ван Гог</t>
  </si>
  <si>
    <t xml:space="preserve">OZN1522021741</t>
  </si>
  <si>
    <t xml:space="preserve">34_vert</t>
  </si>
  <si>
    <t xml:space="preserve">т46</t>
  </si>
  <si>
    <t xml:space="preserve">Термонаклейка Пантера рычит звезды розовый фон</t>
  </si>
  <si>
    <t xml:space="preserve">OZN1522019477</t>
  </si>
  <si>
    <t xml:space="preserve">35_vert</t>
  </si>
  <si>
    <t xml:space="preserve">т65</t>
  </si>
  <si>
    <t xml:space="preserve">Термонаклейка Цветы Пионы надпись</t>
  </si>
  <si>
    <t xml:space="preserve">OZN1522019568</t>
  </si>
  <si>
    <t xml:space="preserve">36_vert</t>
  </si>
  <si>
    <t xml:space="preserve">у1</t>
  </si>
  <si>
    <t xml:space="preserve">Термонаклейка Девушка силует туман лес птицы</t>
  </si>
  <si>
    <t xml:space="preserve">OZN1522019374</t>
  </si>
  <si>
    <t xml:space="preserve">37_vert</t>
  </si>
  <si>
    <t xml:space="preserve">у2</t>
  </si>
  <si>
    <t xml:space="preserve">Термонаклейка Крылья красочные маслом</t>
  </si>
  <si>
    <t xml:space="preserve">OZN1522019564</t>
  </si>
  <si>
    <t xml:space="preserve">39_horiz</t>
  </si>
  <si>
    <t xml:space="preserve">у34</t>
  </si>
  <si>
    <t xml:space="preserve">Термонаклейка Кит прягает из воды закат</t>
  </si>
  <si>
    <t xml:space="preserve">OZN1522019450</t>
  </si>
  <si>
    <t xml:space="preserve">40_vert</t>
  </si>
  <si>
    <t xml:space="preserve">у21</t>
  </si>
  <si>
    <t xml:space="preserve">Термонаклейка Кит моряк волны лодка</t>
  </si>
  <si>
    <t xml:space="preserve">OZN1522019276</t>
  </si>
  <si>
    <t xml:space="preserve">41_vert</t>
  </si>
  <si>
    <t xml:space="preserve">у36</t>
  </si>
  <si>
    <t xml:space="preserve">Термонаклейка Синяя бабочка буквы</t>
  </si>
  <si>
    <t xml:space="preserve">OZN1522019550</t>
  </si>
  <si>
    <t xml:space="preserve">42_horiz</t>
  </si>
  <si>
    <t xml:space="preserve">у50</t>
  </si>
  <si>
    <t xml:space="preserve">Термонаклейка Микки Маус бабочки цверы силует</t>
  </si>
  <si>
    <t xml:space="preserve">OZN1522020596</t>
  </si>
  <si>
    <t xml:space="preserve">44_horiz</t>
  </si>
  <si>
    <t xml:space="preserve">у39</t>
  </si>
  <si>
    <t xml:space="preserve">Термонаклейка Тукан цветы</t>
  </si>
  <si>
    <t xml:space="preserve">OZN1522019577</t>
  </si>
  <si>
    <t xml:space="preserve">47_vert</t>
  </si>
  <si>
    <t xml:space="preserve">т10</t>
  </si>
  <si>
    <t xml:space="preserve">Термонаклейка Мопс Собачка попа секси</t>
  </si>
  <si>
    <t xml:space="preserve">OZN1522020897</t>
  </si>
  <si>
    <t xml:space="preserve">50_vert</t>
  </si>
  <si>
    <t xml:space="preserve">т71</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</si>
  <si>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</si>
  <si>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</si>
  <si>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</si>
  <si>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</si>
  <si>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</si>
  <si>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</si>
  <si>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</si>
  <si>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</si>
  <si>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</si>
  <si>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</si>
  <si>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</si>
  <si>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</si>
  <si>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</si>
  <si>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т48</t>
  </si>
  <si>
    <t xml:space="preserve">Термонаклейка Дисней злодеи Друзья Friends </t>
  </si>
  <si>
    <t xml:space="preserve">OZN1532940236</t>
  </si>
  <si>
    <t xml:space="preserve">53_horiz</t>
  </si>
  <si>
    <t xml:space="preserve">т63</t>
  </si>
  <si>
    <t xml:space="preserve">Термонаклейка Леопард пятна сердечки голова</t>
  </si>
  <si>
    <t xml:space="preserve">OZN1532939681</t>
  </si>
  <si>
    <t xml:space="preserve">54_vert</t>
  </si>
  <si>
    <t xml:space="preserve">у33</t>
  </si>
  <si>
    <t xml:space="preserve">Термонаклейка Матрешка цветы</t>
  </si>
  <si>
    <t xml:space="preserve">OZN1532938204</t>
  </si>
  <si>
    <t xml:space="preserve">55_vert</t>
  </si>
  <si>
    <t xml:space="preserve">т4</t>
  </si>
  <si>
    <t xml:space="preserve">Термонаклейка Леопард пятна сердечки полностью</t>
  </si>
  <si>
    <t xml:space="preserve">OZN1532938265</t>
  </si>
  <si>
    <t xml:space="preserve">56_vert</t>
  </si>
  <si>
    <t xml:space="preserve">т17</t>
  </si>
  <si>
    <t xml:space="preserve">Термонаклейка Цветы Синии Амариллис</t>
  </si>
  <si>
    <t xml:space="preserve">OZN1532937945</t>
  </si>
  <si>
    <t xml:space="preserve">57_vert</t>
  </si>
  <si>
    <t xml:space="preserve">у12</t>
  </si>
  <si>
    <t xml:space="preserve">Термонаклейка Перья Яркие Wild Spirit</t>
  </si>
  <si>
    <t xml:space="preserve">OZN1532938186</t>
  </si>
  <si>
    <t xml:space="preserve">58_horiz</t>
  </si>
  <si>
    <t xml:space="preserve">у26</t>
  </si>
  <si>
    <t xml:space="preserve">Термонаклейка Перья Украшение Ожерелье</t>
  </si>
  <si>
    <t xml:space="preserve">OZN1532940241</t>
  </si>
  <si>
    <t xml:space="preserve">59_horiz</t>
  </si>
  <si>
    <t xml:space="preserve">у15</t>
  </si>
  <si>
    <t xml:space="preserve">Термонаклейка Сердце Бабочки летят</t>
  </si>
  <si>
    <t xml:space="preserve">OZN1532938508</t>
  </si>
  <si>
    <t xml:space="preserve">60_vert</t>
  </si>
  <si>
    <t xml:space="preserve">т1</t>
  </si>
  <si>
    <t xml:space="preserve">Термонаклейка Рука Фатимы</t>
  </si>
  <si>
    <t xml:space="preserve">OZN1532938459</t>
  </si>
  <si>
    <t xml:space="preserve">62_vert</t>
  </si>
  <si>
    <t xml:space="preserve">у9</t>
  </si>
  <si>
    <t xml:space="preserve">Термонаклейка Кассета цветы Vintage Soul</t>
  </si>
  <si>
    <t xml:space="preserve">OZN1532939316</t>
  </si>
  <si>
    <t xml:space="preserve">64_vert</t>
  </si>
  <si>
    <t xml:space="preserve">т49</t>
  </si>
  <si>
    <t xml:space="preserve">Термонаклейка Большая волна в Канагаве Солнце</t>
  </si>
  <si>
    <t xml:space="preserve">OZN1532938950</t>
  </si>
  <si>
    <t xml:space="preserve">65_vert</t>
  </si>
  <si>
    <t xml:space="preserve">т11</t>
  </si>
  <si>
    <t xml:space="preserve">Термонаклейка Фламинго Flamingo цветы</t>
  </si>
  <si>
    <t xml:space="preserve">OZN1532938598</t>
  </si>
  <si>
    <t xml:space="preserve">66_vert</t>
  </si>
  <si>
    <t xml:space="preserve">т55</t>
  </si>
  <si>
    <t xml:space="preserve">Термонаклейка Инь Янь Леопарды</t>
  </si>
  <si>
    <t xml:space="preserve">OZN1532938476</t>
  </si>
  <si>
    <t xml:space="preserve">69_vert</t>
  </si>
  <si>
    <t xml:space="preserve">т15</t>
  </si>
  <si>
    <t xml:space="preserve">Термонаклейка Змеи черная белая 2шт</t>
  </si>
  <si>
    <t xml:space="preserve">OZN1532940015</t>
  </si>
  <si>
    <t xml:space="preserve">70_vert</t>
  </si>
  <si>
    <t xml:space="preserve">у37</t>
  </si>
  <si>
    <t xml:space="preserve">71_vert</t>
  </si>
  <si>
    <t xml:space="preserve">Термонаклейка Мишка красная гоночная машина</t>
  </si>
  <si>
    <t xml:space="preserve">OZN1532936207</t>
  </si>
  <si>
    <t xml:space="preserve">72_horiz</t>
  </si>
  <si>
    <t xml:space="preserve">б40</t>
  </si>
  <si>
    <t xml:space="preserve">Термонаклейка Мишка стоит с скейтом</t>
  </si>
  <si>
    <t xml:space="preserve">OZN1532936693</t>
  </si>
  <si>
    <t xml:space="preserve">73_vert</t>
  </si>
  <si>
    <t xml:space="preserve">б92</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</si>
  <si>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</si>
  <si>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</si>
  <si>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</si>
  <si>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</si>
  <si>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</si>
  <si>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</si>
  <si>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б91</t>
  </si>
  <si>
    <t xml:space="preserve">76_vert</t>
  </si>
  <si>
    <t xml:space="preserve">Термонаклейка Мишка на Самокате</t>
  </si>
  <si>
    <t xml:space="preserve">OZN1532936541</t>
  </si>
  <si>
    <t xml:space="preserve">77_vert</t>
  </si>
  <si>
    <t xml:space="preserve">б90</t>
  </si>
  <si>
    <t xml:space="preserve">78_vert</t>
  </si>
  <si>
    <t xml:space="preserve">Термонаклейка Мишка Терминатор</t>
  </si>
  <si>
    <t xml:space="preserve">OZN1532937026</t>
  </si>
  <si>
    <t xml:space="preserve">79_vert</t>
  </si>
  <si>
    <t xml:space="preserve">б89</t>
  </si>
  <si>
    <t xml:space="preserve">Термонаклейка Мишка гидроцикл волна лето</t>
  </si>
  <si>
    <t xml:space="preserve">OZN1532960466</t>
  </si>
  <si>
    <t xml:space="preserve">80_horiz</t>
  </si>
  <si>
    <t xml:space="preserve">б88</t>
  </si>
  <si>
    <t xml:space="preserve">Термонаклейка Мишка репер читает с микрофоном</t>
  </si>
  <si>
    <t xml:space="preserve">OZN1532937063</t>
  </si>
  <si>
    <t xml:space="preserve">81_vert</t>
  </si>
  <si>
    <t xml:space="preserve">б87</t>
  </si>
  <si>
    <t xml:space="preserve">Термонаклейка Мишка Серфинг с парусом волна</t>
  </si>
  <si>
    <t xml:space="preserve">OZN1532936901</t>
  </si>
  <si>
    <t xml:space="preserve">82_vert</t>
  </si>
  <si>
    <t xml:space="preserve">б86</t>
  </si>
  <si>
    <t xml:space="preserve">83_vert</t>
  </si>
  <si>
    <t xml:space="preserve">Термонаклейка Мишка маска плавание лето селфи</t>
  </si>
  <si>
    <t xml:space="preserve">OZN1533013698</t>
  </si>
  <si>
    <t xml:space="preserve">84_vert</t>
  </si>
  <si>
    <t xml:space="preserve">б85</t>
  </si>
  <si>
    <t xml:space="preserve">85_vert</t>
  </si>
  <si>
    <t xml:space="preserve">86_vert</t>
  </si>
  <si>
    <t xml:space="preserve">Термонаклейка Мишка на лыжах</t>
  </si>
  <si>
    <t xml:space="preserve">OZN1532967942</t>
  </si>
  <si>
    <t xml:space="preserve">87_vert</t>
  </si>
  <si>
    <t xml:space="preserve">б84</t>
  </si>
  <si>
    <t xml:space="preserve">Термонаклейка Мишка байкер мотоцикл</t>
  </si>
  <si>
    <t xml:space="preserve">OZN1532936617</t>
  </si>
  <si>
    <t xml:space="preserve">88_horiz</t>
  </si>
  <si>
    <t xml:space="preserve">б51</t>
  </si>
  <si>
    <t xml:space="preserve">Термонаклейка Мишка велосипед</t>
  </si>
  <si>
    <t xml:space="preserve">OZN1532936652</t>
  </si>
  <si>
    <t xml:space="preserve">89_vert</t>
  </si>
  <si>
    <t xml:space="preserve">б83</t>
  </si>
  <si>
    <t xml:space="preserve">Термонаклейка Мишка Каратэ нога вверх</t>
  </si>
  <si>
    <t xml:space="preserve">OZN1532937018</t>
  </si>
  <si>
    <t xml:space="preserve">90_vert</t>
  </si>
  <si>
    <t xml:space="preserve">б8</t>
  </si>
  <si>
    <t xml:space="preserve">91_vert</t>
  </si>
  <si>
    <t xml:space="preserve">Термонаклейка Мишка скейт бежит</t>
  </si>
  <si>
    <t xml:space="preserve">OZN1532966987</t>
  </si>
  <si>
    <t xml:space="preserve">92_vert</t>
  </si>
  <si>
    <t xml:space="preserve">б79</t>
  </si>
  <si>
    <t xml:space="preserve">Термонаклейка Мишка скейт Lets move</t>
  </si>
  <si>
    <t xml:space="preserve">OZN1532936711</t>
  </si>
  <si>
    <t xml:space="preserve">93_vert</t>
  </si>
  <si>
    <t xml:space="preserve">б78</t>
  </si>
  <si>
    <t xml:space="preserve">Термонаклейка Минни Маус и бабочка</t>
  </si>
  <si>
    <t xml:space="preserve">OZN1532938464</t>
  </si>
  <si>
    <t xml:space="preserve">120_vert</t>
  </si>
  <si>
    <t xml:space="preserve">б57</t>
  </si>
  <si>
    <t xml:space="preserve">Термонаклейка Минни Маус поправляет бант</t>
  </si>
  <si>
    <t xml:space="preserve">OZN1532938234</t>
  </si>
  <si>
    <t xml:space="preserve">121_vert</t>
  </si>
  <si>
    <t xml:space="preserve">б42</t>
  </si>
  <si>
    <t xml:space="preserve">Термонаклейка Дисней утка Дейзи Сердечко</t>
  </si>
  <si>
    <t xml:space="preserve">OZN1532937318</t>
  </si>
  <si>
    <t xml:space="preserve">122_horiz</t>
  </si>
  <si>
    <t xml:space="preserve">б56</t>
  </si>
  <si>
    <t xml:space="preserve">Термонаклейка Дисней утка Дейзи и Минни сидят</t>
  </si>
  <si>
    <t xml:space="preserve">OZN1532967644</t>
  </si>
  <si>
    <t xml:space="preserve">123_horiz</t>
  </si>
  <si>
    <t xml:space="preserve">б47</t>
  </si>
  <si>
    <t xml:space="preserve">Термонаклейка Дисней утка Дейзи и Минни мороженое</t>
  </si>
  <si>
    <t xml:space="preserve">OZN1532936774</t>
  </si>
  <si>
    <t xml:space="preserve">124_horiz</t>
  </si>
  <si>
    <t xml:space="preserve">б41</t>
  </si>
  <si>
    <t xml:space="preserve">Термонаклейка Дисней утка Дейзи улыбка</t>
  </si>
  <si>
    <t xml:space="preserve">OZN1532937049</t>
  </si>
  <si>
    <t xml:space="preserve">125_vert</t>
  </si>
  <si>
    <t xml:space="preserve">б30</t>
  </si>
  <si>
    <t xml:space="preserve">Термонаклейка Дисней утка Дейзи и Минни пис</t>
  </si>
  <si>
    <t xml:space="preserve">OZN1532937844</t>
  </si>
  <si>
    <t xml:space="preserve">126_horiz</t>
  </si>
  <si>
    <t xml:space="preserve">б27</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</si>
  <si>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</si>
  <si>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</si>
  <si>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</si>
  <si>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</si>
  <si>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</si>
  <si>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</si>
  <si>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</si>
  <si>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б31</t>
  </si>
  <si>
    <t xml:space="preserve">Термонаклейки Nike Найк набор</t>
  </si>
  <si>
    <t xml:space="preserve">OZN1532938438</t>
  </si>
  <si>
    <t xml:space="preserve">200_vert</t>
  </si>
  <si>
    <t xml:space="preserve">у22</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</si>
  <si>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</si>
  <si>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</si>
  <si>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</si>
  <si>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</si>
  <si>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</si>
  <si>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</si>
  <si>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б80</t>
  </si>
  <si>
    <t xml:space="preserve">Термонаклейка Сердечки термозаплатка</t>
  </si>
  <si>
    <t xml:space="preserve">OZN1563383107</t>
  </si>
  <si>
    <t xml:space="preserve">patch_hearts_black</t>
  </si>
  <si>
    <t xml:space="preserve">б46</t>
  </si>
  <si>
    <t xml:space="preserve">Термонаклейка Звезды Черные термозаплатка</t>
  </si>
  <si>
    <t xml:space="preserve">OZN1563383242</t>
  </si>
  <si>
    <t xml:space="preserve">patch_stars_black</t>
  </si>
  <si>
    <t xml:space="preserve">б81</t>
  </si>
  <si>
    <t xml:space="preserve">Термонаклейка Звезды Белые термозаплатка</t>
  </si>
  <si>
    <t xml:space="preserve">OZN1563382131</t>
  </si>
  <si>
    <t xml:space="preserve">patch_stars_white</t>
  </si>
  <si>
    <t xml:space="preserve">б82</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</si>
  <si>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</si>
  <si>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</si>
  <si>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</si>
  <si>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</si>
  <si>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</si>
  <si>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</si>
  <si>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</si>
  <si>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</si>
  <si>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</si>
  <si>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</si>
  <si>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</si>
  <si>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</si>
  <si>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t xml:space="preserve">Футболка Соник Ежик Sonic р98</t>
  </si>
  <si>
    <t xml:space="preserve">OZN1564144981</t>
  </si>
  <si>
    <t xml:space="preserve">Футболка Соник Ежик Sonic р104</t>
  </si>
  <si>
    <t xml:space="preserve">OZN1564132235</t>
  </si>
  <si>
    <t xml:space="preserve">Футболка Соник Ежик Sonic р110</t>
  </si>
  <si>
    <t xml:space="preserve">OZN1564143276</t>
  </si>
  <si>
    <t xml:space="preserve">Футболка Соник Ежик Sonic р116</t>
  </si>
  <si>
    <t xml:space="preserve">OZN1564146858</t>
  </si>
  <si>
    <t xml:space="preserve">Футболка Соник Ежик Sonic р122</t>
  </si>
  <si>
    <t xml:space="preserve">OZN1564146056</t>
  </si>
  <si>
    <t xml:space="preserve">Футболка Соник Ежик Sonic р128</t>
  </si>
  <si>
    <t xml:space="preserve">OZN1564146641</t>
  </si>
  <si>
    <t xml:space="preserve">Футболка Соник Ежик Sonic р134</t>
  </si>
  <si>
    <t xml:space="preserve">OZN1564135044</t>
  </si>
  <si>
    <t xml:space="preserve">Футболка Единорог р98</t>
  </si>
  <si>
    <t xml:space="preserve">OZN1564142775</t>
  </si>
  <si>
    <t xml:space="preserve">Футболка Единорог р104</t>
  </si>
  <si>
    <t xml:space="preserve">OZN1564150584</t>
  </si>
  <si>
    <t xml:space="preserve">Футболка Единорог р110</t>
  </si>
  <si>
    <t xml:space="preserve">OZN1564133921</t>
  </si>
  <si>
    <t xml:space="preserve">Футболка Единорог р116</t>
  </si>
  <si>
    <t xml:space="preserve">OZN1564129445</t>
  </si>
  <si>
    <t xml:space="preserve">Футболка Единорог р122</t>
  </si>
  <si>
    <t xml:space="preserve">OZN1564149986</t>
  </si>
  <si>
    <t xml:space="preserve">Футболка Единорог р128</t>
  </si>
  <si>
    <t xml:space="preserve">OZN1564151229</t>
  </si>
  <si>
    <t xml:space="preserve">Футболка Единорог р134</t>
  </si>
  <si>
    <t xml:space="preserve">OZN1564150206</t>
  </si>
  <si>
    <t xml:space="preserve">Термонаклейка Цветы Магнолия белые Botanical</t>
  </si>
  <si>
    <t xml:space="preserve">OZN1625046334</t>
  </si>
  <si>
    <t xml:space="preserve">202_vert</t>
  </si>
  <si>
    <t xml:space="preserve">у20</t>
  </si>
  <si>
    <r>
      <rPr>
        <sz val="11"/>
        <color rgb="FF000000"/>
        <rFont val="Calibri"/>
        <family val="2"/>
        <charset val="204"/>
      </rPr>
      <t xml:space="preserve">Термонаклейка Цветы И</t>
    </r>
    <r>
      <rPr>
        <sz val="10"/>
        <color rgb="FF000000"/>
        <rFont val="Arial"/>
        <family val="2"/>
        <charset val="204"/>
      </rPr>
      <t xml:space="preserve">рисы акварелью Синий</t>
    </r>
  </si>
  <si>
    <t xml:space="preserve">OZN1625046309</t>
  </si>
  <si>
    <t xml:space="preserve">204_vert</t>
  </si>
  <si>
    <t xml:space="preserve">у4</t>
  </si>
  <si>
    <t xml:space="preserve">Термонаклейка Цветы Мак фиолетовый</t>
  </si>
  <si>
    <t xml:space="preserve">OZN1625046227</t>
  </si>
  <si>
    <t xml:space="preserve">205_vert</t>
  </si>
  <si>
    <t xml:space="preserve">у14</t>
  </si>
  <si>
    <t xml:space="preserve">Термонаклейка Цветы Магнолия 3шт розовые</t>
  </si>
  <si>
    <t xml:space="preserve">OZN1625046247</t>
  </si>
  <si>
    <t xml:space="preserve">206_horiz</t>
  </si>
  <si>
    <t xml:space="preserve">у8</t>
  </si>
  <si>
    <t xml:space="preserve">Термонаклейка Цветы Колибри 2шт</t>
  </si>
  <si>
    <t xml:space="preserve">OZN1625046276</t>
  </si>
  <si>
    <t xml:space="preserve">208_vert</t>
  </si>
  <si>
    <t xml:space="preserve">у6</t>
  </si>
  <si>
    <t xml:space="preserve">Термонаклейка Аист оранжевый круг</t>
  </si>
  <si>
    <t xml:space="preserve">OZN1625046385</t>
  </si>
  <si>
    <t xml:space="preserve">209_vert</t>
  </si>
  <si>
    <t xml:space="preserve">у5</t>
  </si>
  <si>
    <t xml:space="preserve">Термонаклейка Фламинго крупный план</t>
  </si>
  <si>
    <t xml:space="preserve">OZN1625046271</t>
  </si>
  <si>
    <t xml:space="preserve">211_vert</t>
  </si>
  <si>
    <t xml:space="preserve">т16</t>
  </si>
  <si>
    <t xml:space="preserve">Термонаклейка Цветы Пионы розовый Peonies</t>
  </si>
  <si>
    <t xml:space="preserve">OZN1625431121</t>
  </si>
  <si>
    <t xml:space="preserve">203_vert</t>
  </si>
  <si>
    <t xml:space="preserve">у17</t>
  </si>
  <si>
    <t xml:space="preserve">Термонаклейка Цветы Тюльпаны 3шт розовые</t>
  </si>
  <si>
    <t xml:space="preserve">OZN1625431048</t>
  </si>
  <si>
    <t xml:space="preserve">207_vert</t>
  </si>
  <si>
    <t xml:space="preserve">у19</t>
  </si>
  <si>
    <t xml:space="preserve">Термонаклейка Цветы Тюльпаны 5шт белые</t>
  </si>
  <si>
    <t xml:space="preserve">OZN1625431183</t>
  </si>
  <si>
    <t xml:space="preserve">210_vert</t>
  </si>
  <si>
    <t xml:space="preserve">у3</t>
  </si>
  <si>
    <t xml:space="preserve">Термонаклейка Девушка с колибри роза кольцо</t>
  </si>
  <si>
    <t xml:space="preserve">OZN1626838871</t>
  </si>
  <si>
    <t xml:space="preserve">212_vert</t>
  </si>
  <si>
    <t xml:space="preserve">у25</t>
  </si>
  <si>
    <t xml:space="preserve">Термонаклейка Чайка силует море внутри</t>
  </si>
  <si>
    <t xml:space="preserve">OZN1626838955</t>
  </si>
  <si>
    <t xml:space="preserve">213_vert</t>
  </si>
  <si>
    <t xml:space="preserve">у31</t>
  </si>
  <si>
    <t xml:space="preserve">Термонаклейка Матрешка с хлебом</t>
  </si>
  <si>
    <t xml:space="preserve">OZN1626838716</t>
  </si>
  <si>
    <t xml:space="preserve">214_vert</t>
  </si>
  <si>
    <t xml:space="preserve">т61</t>
  </si>
  <si>
    <t xml:space="preserve">Термонаклейка Попугаи 2шт зеленый и желтый</t>
  </si>
  <si>
    <t xml:space="preserve">OZN1626838847</t>
  </si>
  <si>
    <t xml:space="preserve">215_vert</t>
  </si>
  <si>
    <t xml:space="preserve">т5</t>
  </si>
  <si>
    <t xml:space="preserve">Термонаклейка Матрешка Moscow</t>
  </si>
  <si>
    <t xml:space="preserve">OZN1626838664</t>
  </si>
  <si>
    <t xml:space="preserve">216_vert</t>
  </si>
  <si>
    <t xml:space="preserve">т7</t>
  </si>
  <si>
    <t xml:space="preserve">Термонаклейка Девушка с фламинго</t>
  </si>
  <si>
    <t xml:space="preserve">OZN1626838872</t>
  </si>
  <si>
    <t xml:space="preserve">217_vert</t>
  </si>
  <si>
    <t xml:space="preserve">т18</t>
  </si>
  <si>
    <t xml:space="preserve">Термонаклейка Цветы Пионы красные Pionies</t>
  </si>
  <si>
    <t xml:space="preserve">OZN1626838878</t>
  </si>
  <si>
    <t xml:space="preserve">218_vert</t>
  </si>
  <si>
    <t xml:space="preserve">у16</t>
  </si>
  <si>
    <t xml:space="preserve">Термонаклейка Цветы Магнолия фиолетовая Garden</t>
  </si>
  <si>
    <t xml:space="preserve">OZN1626838489</t>
  </si>
  <si>
    <t xml:space="preserve">219_vert</t>
  </si>
  <si>
    <t xml:space="preserve">у23</t>
  </si>
  <si>
    <t xml:space="preserve">Термонаклейка Цветы Розовые Spring Blossoms</t>
  </si>
  <si>
    <t xml:space="preserve">OZN1626838767</t>
  </si>
  <si>
    <t xml:space="preserve">220_vert</t>
  </si>
  <si>
    <t xml:space="preserve">у24</t>
  </si>
  <si>
    <t xml:space="preserve">Термонаклейка Бабочки 4шт небо внутри</t>
  </si>
  <si>
    <t xml:space="preserve">OZN1626838712</t>
  </si>
  <si>
    <t xml:space="preserve">221_vert</t>
  </si>
  <si>
    <t xml:space="preserve">у38</t>
  </si>
  <si>
    <t xml:space="preserve">Термонаклейка Пантера силует внутри цветы</t>
  </si>
  <si>
    <t xml:space="preserve">OZN1626838959</t>
  </si>
  <si>
    <t xml:space="preserve">222_vert</t>
  </si>
  <si>
    <t xml:space="preserve">у27</t>
  </si>
  <si>
    <t xml:space="preserve">Термонаклейка Бабочка синяя Blue butterfly</t>
  </si>
  <si>
    <t xml:space="preserve">OZN1738041026</t>
  </si>
  <si>
    <t xml:space="preserve">blue_butterfly</t>
  </si>
  <si>
    <t xml:space="preserve">т25</t>
  </si>
  <si>
    <t xml:space="preserve">Термонаклейка Бабочка зеленная листья</t>
  </si>
  <si>
    <t xml:space="preserve">OZN1738652399</t>
  </si>
  <si>
    <t xml:space="preserve">butterfly_green_leaves_vert_1</t>
  </si>
  <si>
    <t xml:space="preserve">т30</t>
  </si>
  <si>
    <t xml:space="preserve">Термонаклейка Мотылек Луна</t>
  </si>
  <si>
    <t xml:space="preserve">OZN1738651917</t>
  </si>
  <si>
    <t xml:space="preserve">butterfly_moon_gold1_vert_1</t>
  </si>
  <si>
    <t xml:space="preserve">т38</t>
  </si>
  <si>
    <t xml:space="preserve">Термонаклейка Черный Кот в цветах</t>
  </si>
  <si>
    <t xml:space="preserve">OZN1738652561</t>
  </si>
  <si>
    <t xml:space="preserve">cat_head_d1_vert</t>
  </si>
  <si>
    <t xml:space="preserve">т27</t>
  </si>
  <si>
    <t xml:space="preserve">Термонаклейка Кот Сфинкс Звезды Молния</t>
  </si>
  <si>
    <t xml:space="preserve">OZN1725971725</t>
  </si>
  <si>
    <t xml:space="preserve">cat_stars_david_bow_vert_1</t>
  </si>
  <si>
    <t xml:space="preserve">т33</t>
  </si>
  <si>
    <t xml:space="preserve">Термонаклейка Кот цветы внутри</t>
  </si>
  <si>
    <t xml:space="preserve">OZN1738652819</t>
  </si>
  <si>
    <t xml:space="preserve">cat_vert_1</t>
  </si>
  <si>
    <t xml:space="preserve">т26</t>
  </si>
  <si>
    <t xml:space="preserve">Термонаклейка Белый Кот в цветах</t>
  </si>
  <si>
    <t xml:space="preserve">OZN1738652966</t>
  </si>
  <si>
    <t xml:space="preserve">cat1_f1_versB_vert</t>
  </si>
  <si>
    <t xml:space="preserve">т39</t>
  </si>
  <si>
    <t xml:space="preserve">Термонаклейка Лотос розовый золотистый</t>
  </si>
  <si>
    <t xml:space="preserve">OZN1738651921</t>
  </si>
  <si>
    <t xml:space="preserve">flower_pink1_horiz</t>
  </si>
  <si>
    <t xml:space="preserve">т19</t>
  </si>
  <si>
    <t xml:space="preserve">flower_yellow1_vert</t>
  </si>
  <si>
    <t xml:space="preserve">Термонаклейка Цветы Синий Акварель</t>
  </si>
  <si>
    <t xml:space="preserve">OZN1738651684</t>
  </si>
  <si>
    <t xml:space="preserve">flowers_abc1_vert</t>
  </si>
  <si>
    <t xml:space="preserve">т23</t>
  </si>
  <si>
    <t xml:space="preserve">flowers_asd_blue_vert</t>
  </si>
  <si>
    <r>
      <rPr>
        <sz val="11"/>
        <color rgb="FF000000"/>
        <rFont val="Calibri"/>
        <family val="2"/>
        <charset val="204"/>
      </rPr>
      <t xml:space="preserve">Термонаклейка О</t>
    </r>
    <r>
      <rPr>
        <sz val="10"/>
        <color rgb="FF000000"/>
        <rFont val="Arial"/>
        <family val="2"/>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</si>
  <si>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</si>
  <si>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</si>
  <si>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т41</t>
  </si>
  <si>
    <t xml:space="preserve">Термонаклейка Девочка и Лиса</t>
  </si>
  <si>
    <t xml:space="preserve">OZN1738653148</t>
  </si>
  <si>
    <t xml:space="preserve">girl_and_fox1_vert</t>
  </si>
  <si>
    <t xml:space="preserve">т22</t>
  </si>
  <si>
    <t xml:space="preserve">Термонаклейка Девушка Венок Луна Акварель</t>
  </si>
  <si>
    <t xml:space="preserve">OZN1738652147</t>
  </si>
  <si>
    <t xml:space="preserve">girl_flowers_planet_venok_vert_1</t>
  </si>
  <si>
    <t xml:space="preserve">т24</t>
  </si>
  <si>
    <t xml:space="preserve">Термонаклейка Девушка Волосы Бабочки</t>
  </si>
  <si>
    <t xml:space="preserve">OZN1738651416</t>
  </si>
  <si>
    <t xml:space="preserve">girl_head_butterflys_de1_vert</t>
  </si>
  <si>
    <t xml:space="preserve">т35</t>
  </si>
  <si>
    <t xml:space="preserve">Термонаклейка Девушка Природа Силует</t>
  </si>
  <si>
    <t xml:space="preserve">OZN1738652486</t>
  </si>
  <si>
    <t xml:space="preserve">girl_head_forest_green_vert1</t>
  </si>
  <si>
    <t xml:space="preserve">т43</t>
  </si>
  <si>
    <t xml:space="preserve">Термонаклейка Девушка Маска Доберман Собака</t>
  </si>
  <si>
    <t xml:space="preserve">OZN1738652902</t>
  </si>
  <si>
    <t xml:space="preserve">girl_headwolf_ad_vert</t>
  </si>
  <si>
    <t xml:space="preserve">т29</t>
  </si>
  <si>
    <t xml:space="preserve">Термонаклейка Девушка Аниме Япония Красное Солнце</t>
  </si>
  <si>
    <t xml:space="preserve">OZN1738651525</t>
  </si>
  <si>
    <t xml:space="preserve">girl_redsun_japan1_vert</t>
  </si>
  <si>
    <t xml:space="preserve">т44</t>
  </si>
  <si>
    <t xml:space="preserve">Термонаклейка Девушка Силует Закат</t>
  </si>
  <si>
    <t xml:space="preserve">OZN1738651975</t>
  </si>
  <si>
    <t xml:space="preserve">girl_sunset_vert_1</t>
  </si>
  <si>
    <t xml:space="preserve">т36</t>
  </si>
  <si>
    <t xml:space="preserve">Термонаклейка Девушка Силует Акварель Лес</t>
  </si>
  <si>
    <t xml:space="preserve">OZN1738652367</t>
  </si>
  <si>
    <t xml:space="preserve">girl_whiteblack_forest_vert_1</t>
  </si>
  <si>
    <t xml:space="preserve">т31</t>
  </si>
  <si>
    <t xml:space="preserve">Термонаклейка Сердце Букет Цветы</t>
  </si>
  <si>
    <t xml:space="preserve">OZN1738652490</t>
  </si>
  <si>
    <t xml:space="preserve">heart_flowers_horiz</t>
  </si>
  <si>
    <t xml:space="preserve">т32</t>
  </si>
  <si>
    <t xml:space="preserve">Термонаклейка Сердце Море Силует</t>
  </si>
  <si>
    <t xml:space="preserve">OZN1738651926</t>
  </si>
  <si>
    <t xml:space="preserve">heart_ocean1_horiz</t>
  </si>
  <si>
    <t xml:space="preserve">т34</t>
  </si>
  <si>
    <t xml:space="preserve">Термонаклейка Белая Лошадь Цветы</t>
  </si>
  <si>
    <t xml:space="preserve">OZN1738651871</t>
  </si>
  <si>
    <t xml:space="preserve">horse_white1_vert</t>
  </si>
  <si>
    <t xml:space="preserve">т40</t>
  </si>
  <si>
    <r>
      <rPr>
        <sz val="11"/>
        <color rgb="FF000000"/>
        <rFont val="Calibri"/>
        <family val="2"/>
        <charset val="204"/>
      </rPr>
      <t xml:space="preserve">Термонаклейка М</t>
    </r>
    <r>
      <rPr>
        <sz val="10"/>
        <color rgb="FF000000"/>
        <rFont val="Arial"/>
        <family val="2"/>
        <charset val="204"/>
      </rPr>
      <t xml:space="preserve">орская Ракушка </t>
    </r>
    <r>
      <rPr>
        <sz val="11"/>
        <color rgb="FF000000"/>
        <rFont val="Calibri"/>
        <family val="2"/>
        <charset val="204"/>
      </rPr>
      <t xml:space="preserve">Силует</t>
    </r>
  </si>
  <si>
    <t xml:space="preserve">OZN1738652535</t>
  </si>
  <si>
    <t xml:space="preserve">seashell_a1_vert</t>
  </si>
  <si>
    <t xml:space="preserve">т20</t>
  </si>
  <si>
    <r>
      <rPr>
        <sz val="11"/>
        <color rgb="FF000000"/>
        <rFont val="Calibri"/>
        <family val="2"/>
        <charset val="204"/>
      </rPr>
      <t xml:space="preserve">Термонаклейка П</t>
    </r>
    <r>
      <rPr>
        <sz val="10"/>
        <color rgb="FF000000"/>
        <rFont val="Arial"/>
        <family val="2"/>
        <charset val="204"/>
      </rPr>
      <t xml:space="preserve">одсолнухи Цветы</t>
    </r>
  </si>
  <si>
    <t xml:space="preserve">OZN1738651613</t>
  </si>
  <si>
    <t xml:space="preserve">sunflower_v1_vert</t>
  </si>
  <si>
    <t xml:space="preserve">т21</t>
  </si>
  <si>
    <t xml:space="preserve">Термонаклейка Черепаха Цветы на панцире</t>
  </si>
  <si>
    <t xml:space="preserve">OZN1738652063</t>
  </si>
  <si>
    <t xml:space="preserve">turtle_t1_horiz</t>
  </si>
  <si>
    <t xml:space="preserve">т37</t>
  </si>
  <si>
    <t xml:space="preserve">Термонаклейка Девушка и 2 ласточки</t>
  </si>
  <si>
    <t xml:space="preserve">OZN1738651829</t>
  </si>
  <si>
    <t xml:space="preserve">two_birds_face_girl_eyes1_vert</t>
  </si>
  <si>
    <t xml:space="preserve">т28</t>
  </si>
  <si>
    <t xml:space="preserve">Термонаклейка Кит в Цветах</t>
  </si>
  <si>
    <t xml:space="preserve">OZN1738652878</t>
  </si>
  <si>
    <t xml:space="preserve">whale2_vert1</t>
  </si>
  <si>
    <t xml:space="preserve">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</si>
  <si>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</si>
  <si>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 xml:space="preserve">набор Щенячий Патруль Paw Patrol</t>
    </r>
  </si>
  <si>
    <t xml:space="preserve">OZN1750741073</t>
  </si>
  <si>
    <t xml:space="preserve">paw_patrol_bundle</t>
  </si>
  <si>
    <t xml:space="preserve">е3</t>
  </si>
  <si>
    <r>
      <rPr>
        <sz val="11"/>
        <color rgb="FF000000"/>
        <rFont val="Calibri"/>
        <family val="2"/>
        <charset val="204"/>
      </rPr>
      <t xml:space="preserve">Термонаклейка </t>
    </r>
    <r>
      <rPr>
        <sz val="10"/>
        <color rgb="FF000000"/>
        <rFont val="Arial"/>
        <family val="2"/>
        <charset val="204"/>
      </rPr>
      <t xml:space="preserve">набор Соник Sonic</t>
    </r>
  </si>
  <si>
    <t xml:space="preserve">OZN1750746301</t>
  </si>
  <si>
    <t xml:space="preserve">Sonic_bundle</t>
  </si>
  <si>
    <t xml:space="preserve">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</si>
  <si>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импсоны The Simpsons</t>
    </r>
  </si>
  <si>
    <t xml:space="preserve">OZN1750745563</t>
  </si>
  <si>
    <t xml:space="preserve">Simpsons_bundle</t>
  </si>
  <si>
    <t xml:space="preserve">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</si>
  <si>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Винни Пух</t>
    </r>
  </si>
  <si>
    <t xml:space="preserve">OZN1750745576</t>
  </si>
  <si>
    <t xml:space="preserve">Winnie_bundle</t>
  </si>
  <si>
    <t xml:space="preserve">е6</t>
  </si>
  <si>
    <r>
      <rPr>
        <sz val="11"/>
        <color rgb="FF000000"/>
        <rFont val="Calibri"/>
        <family val="2"/>
        <charset val="204"/>
      </rPr>
      <t xml:space="preserve">Термонаклейка </t>
    </r>
    <r>
      <rPr>
        <sz val="10"/>
        <color rgb="FF000000"/>
        <rFont val="Arial"/>
        <family val="2"/>
        <charset val="204"/>
      </rPr>
      <t xml:space="preserve">набор Том и Джерри Tom and Jerry</t>
    </r>
  </si>
  <si>
    <t xml:space="preserve">OZN1750745566</t>
  </si>
  <si>
    <t xml:space="preserve">tom_and_jerry_bundle</t>
  </si>
  <si>
    <t xml:space="preserve">е2</t>
  </si>
  <si>
    <r>
      <rPr>
        <sz val="11"/>
        <color rgb="FF000000"/>
        <rFont val="Calibri"/>
        <family val="2"/>
        <charset val="204"/>
      </rPr>
      <t xml:space="preserve">Термонаклейка </t>
    </r>
    <r>
      <rPr>
        <sz val="10"/>
        <color rgb="FF000000"/>
        <rFont val="Arial"/>
        <family val="2"/>
        <charset val="204"/>
      </rPr>
      <t xml:space="preserve">набор Черепашки ниндзя turtles TMNT</t>
    </r>
  </si>
  <si>
    <t xml:space="preserve">OZN1750746305</t>
  </si>
  <si>
    <t xml:space="preserve">turtles_bundle</t>
  </si>
  <si>
    <t xml:space="preserve">е1</t>
  </si>
  <si>
    <t xml:space="preserve">Термонаклейка Аниме девочка в цветах и фонарях</t>
  </si>
  <si>
    <t xml:space="preserve">OZN1849771468</t>
  </si>
  <si>
    <t xml:space="preserve">anime_bubles_a_vert</t>
  </si>
  <si>
    <t xml:space="preserve">Термонаклейка Аниме девочка с мыльными пузырями</t>
  </si>
  <si>
    <t xml:space="preserve">OZN1849777862</t>
  </si>
  <si>
    <t xml:space="preserve">anime_bubles_b_vert</t>
  </si>
  <si>
    <t xml:space="preserve">Термонаклейка Чёрная кошка с узорами на фоне луны</t>
  </si>
  <si>
    <t xml:space="preserve">OZN1849777815</t>
  </si>
  <si>
    <t xml:space="preserve">cat_black_yellow_a_vert</t>
  </si>
  <si>
    <t xml:space="preserve">Термонаклейка Девушка-кошка с чёрным котом поцелуй</t>
  </si>
  <si>
    <t xml:space="preserve">OZN1849777586</t>
  </si>
  <si>
    <t xml:space="preserve">cat_girl_kiss_a_vert</t>
  </si>
  <si>
    <t xml:space="preserve">Термонаклейка Кошка розово-фиолетовая крупный план</t>
  </si>
  <si>
    <t xml:space="preserve">OZN1849778040</t>
  </si>
  <si>
    <t xml:space="preserve">cat_pink_head_closeup_vert</t>
  </si>
  <si>
    <t xml:space="preserve">Термонаклейка Чёрный кот на закате у моря и цветов</t>
  </si>
  <si>
    <t xml:space="preserve">OZN1849777829</t>
  </si>
  <si>
    <t xml:space="preserve">cat_sunset_yellow_poppy_vert</t>
  </si>
  <si>
    <t xml:space="preserve">Термонаклейка Ловец снов акварель</t>
  </si>
  <si>
    <t xml:space="preserve">OZN1849778023</t>
  </si>
  <si>
    <t xml:space="preserve">feathers_asd_vert</t>
  </si>
  <si>
    <t xml:space="preserve">Термонаклейка Девушка с галактической магией</t>
  </si>
  <si>
    <t xml:space="preserve">OZN1849777551</t>
  </si>
  <si>
    <t xml:space="preserve">girl_eyes_magic_galaxy_vert</t>
  </si>
  <si>
    <t xml:space="preserve">Термонаклейка Девушка в цветах и золотом круге</t>
  </si>
  <si>
    <t xml:space="preserve">OZN1849778110</t>
  </si>
  <si>
    <t xml:space="preserve">girl_flowers_sleeping_vert</t>
  </si>
  <si>
    <t xml:space="preserve">Термонаклейка Королева с бокалом игральная карта</t>
  </si>
  <si>
    <t xml:space="preserve">OZN1849777833</t>
  </si>
  <si>
    <t xml:space="preserve">girl_wine_queen_pocker_vert</t>
  </si>
  <si>
    <t xml:space="preserve">Термонаклейка Лошадь в космических красках</t>
  </si>
  <si>
    <t xml:space="preserve">OZN1849777600</t>
  </si>
  <si>
    <t xml:space="preserve">horse_space_vert</t>
  </si>
  <si>
    <t xml:space="preserve">Термонаклейка Лошадь в золотых и мраморных тонах</t>
  </si>
  <si>
    <t xml:space="preserve">OZN1849778151</t>
  </si>
  <si>
    <t xml:space="preserve">horse_white_gold_a_vert</t>
  </si>
  <si>
    <t xml:space="preserve">Термонаклейка Пара леопардов в ночной листве</t>
  </si>
  <si>
    <t xml:space="preserve">OZN1849777906</t>
  </si>
  <si>
    <t xml:space="preserve">leopards_white_black_vert</t>
  </si>
  <si>
    <t xml:space="preserve">Термонаклейка Золотой лев в изысканном узоре</t>
  </si>
  <si>
    <t xml:space="preserve">OZN1849777651</t>
  </si>
  <si>
    <t xml:space="preserve">lion_gold_vert</t>
  </si>
  <si>
    <t xml:space="preserve">Термонаклейка Синий лев с золотыми акцентами</t>
  </si>
  <si>
    <t xml:space="preserve">OZN1849777581</t>
  </si>
  <si>
    <t xml:space="preserve">lion_vert</t>
  </si>
  <si>
    <t xml:space="preserve">Термонаклейка Сова в цветах</t>
  </si>
  <si>
    <t xml:space="preserve">OZN1849777716</t>
  </si>
  <si>
    <t xml:space="preserve">owl_vert</t>
  </si>
  <si>
    <t xml:space="preserve">Термонаклейка Карточная королева кричит</t>
  </si>
  <si>
    <t xml:space="preserve">OZN1849777940</t>
  </si>
  <si>
    <t xml:space="preserve">queen_pocker_vert</t>
  </si>
  <si>
    <t xml:space="preserve">Термонаклейка Тигр с букетом жёлтых тюльпанов</t>
  </si>
  <si>
    <t xml:space="preserve">OZN1849777893</t>
  </si>
  <si>
    <t xml:space="preserve">tiger_flowers_happy_vert</t>
  </si>
  <si>
    <t xml:space="preserve">Термонаклейка Тигр в витражном стиле</t>
  </si>
  <si>
    <t xml:space="preserve">OZN1849777720</t>
  </si>
  <si>
    <t xml:space="preserve">tiger_glass_design_vert</t>
  </si>
  <si>
    <t xml:space="preserve">Термонаклейка Тигр спит среди тропических цветов</t>
  </si>
  <si>
    <t xml:space="preserve">OZN1849778044</t>
  </si>
  <si>
    <t xml:space="preserve">tiger_sleeping_vert</t>
  </si>
  <si>
    <t xml:space="preserve">Термонаклейка Кит в голубых и розовых оттенках</t>
  </si>
  <si>
    <t xml:space="preserve">OZN1849777981</t>
  </si>
  <si>
    <t xml:space="preserve">whale_a321_vert</t>
  </si>
  <si>
    <t xml:space="preserve">Термонаклейка Кит в золотом дизайне космос</t>
  </si>
  <si>
    <t xml:space="preserve">OZN1849777647</t>
  </si>
  <si>
    <t xml:space="preserve">whale_gold_vert</t>
  </si>
  <si>
    <t xml:space="preserve">Термонаклейка Маленький принц на синем ките</t>
  </si>
  <si>
    <t xml:space="preserve">OZN1849777791</t>
  </si>
  <si>
    <t xml:space="preserve">whale_with_little_prince_vert</t>
  </si>
  <si>
    <t xml:space="preserve">Термонаклейка Белый волк с цветами и узорами</t>
  </si>
  <si>
    <t xml:space="preserve">OZN1849777656</t>
  </si>
  <si>
    <t xml:space="preserve">wolf_girl_vert</t>
  </si>
  <si>
    <t xml:space="preserve">Термонаклейка Чёрный волк красный луна</t>
  </si>
  <si>
    <t xml:space="preserve">OZN1849777650</t>
  </si>
  <si>
    <t xml:space="preserve">wolf_red_sun_vert</t>
  </si>
  <si>
    <t xml:space="preserve">fox_happy_vert</t>
  </si>
  <si>
    <t xml:space="preserve">cat_happy_vert</t>
  </si>
  <si>
    <t xml:space="preserve">bear_happy_vert</t>
  </si>
  <si>
    <t xml:space="preserve">lion_happy_vert</t>
  </si>
  <si>
    <t xml:space="preserve">feather_dear_vert</t>
  </si>
  <si>
    <t xml:space="preserve">tiger_little_happy_vert</t>
  </si>
  <si>
    <t xml:space="preserve">Термонаклейка Животные с радугой</t>
  </si>
  <si>
    <t xml:space="preserve">OZN1912188679</t>
  </si>
  <si>
    <t xml:space="preserve">animals_ass2_vert</t>
  </si>
  <si>
    <t xml:space="preserve">Термонаклейка Балерина в сиреневом</t>
  </si>
  <si>
    <t xml:space="preserve">OZN1912202818</t>
  </si>
  <si>
    <t xml:space="preserve">balerina_asdasfw1_vert</t>
  </si>
  <si>
    <t xml:space="preserve">Термонаклейка Чёрный котенок в цветах</t>
  </si>
  <si>
    <t xml:space="preserve">OZN1912202516</t>
  </si>
  <si>
    <t xml:space="preserve">cat_dasdwqe2_vert</t>
  </si>
  <si>
    <t xml:space="preserve">Термонаклейка Весёлый енот выглядывает</t>
  </si>
  <si>
    <t xml:space="preserve">OZN1912202795</t>
  </si>
  <si>
    <t xml:space="preserve">enot_asdw1_vert</t>
  </si>
  <si>
    <t xml:space="preserve">Термонаклейка Фея в ночном лесу</t>
  </si>
  <si>
    <t xml:space="preserve">OZN1912202800</t>
  </si>
  <si>
    <t xml:space="preserve">fairy_abca_f_horiz</t>
  </si>
  <si>
    <t xml:space="preserve">Термонаклейка Девочка с бабочкой</t>
  </si>
  <si>
    <t xml:space="preserve">OZN1912202508</t>
  </si>
  <si>
    <t xml:space="preserve">girl_butterfly_asd_vert</t>
  </si>
  <si>
    <t xml:space="preserve">Термонаклейка Девочка в розовом платье</t>
  </si>
  <si>
    <t xml:space="preserve">OZN1912202099</t>
  </si>
  <si>
    <t xml:space="preserve">girl_dsda_vert</t>
  </si>
  <si>
    <t xml:space="preserve">Термонаклейка Девочка с маком в руках</t>
  </si>
  <si>
    <t xml:space="preserve">OZN1912202150</t>
  </si>
  <si>
    <t xml:space="preserve">girl_kids_ffd45_vert</t>
  </si>
  <si>
    <t xml:space="preserve">Термонаклейка Девочка Ангел с хвостами</t>
  </si>
  <si>
    <t xml:space="preserve">OZN1912202033</t>
  </si>
  <si>
    <t xml:space="preserve">girl_pink_blond_qwds_vert</t>
  </si>
  <si>
    <t xml:space="preserve">Термонаклейка Разноцветные сердечки</t>
  </si>
  <si>
    <t xml:space="preserve">OZN1912201812</t>
  </si>
  <si>
    <t xml:space="preserve">hearts_sdq_vert</t>
  </si>
  <si>
    <t xml:space="preserve">Термонаклейка львенок с милой улыбкой</t>
  </si>
  <si>
    <t xml:space="preserve">OZN1912202756</t>
  </si>
  <si>
    <t xml:space="preserve">lion_keds_ffff_vert</t>
  </si>
  <si>
    <t xml:space="preserve">Термонаклейка львенок выглядывает игриво</t>
  </si>
  <si>
    <t xml:space="preserve">OZN1912202814</t>
  </si>
  <si>
    <t xml:space="preserve">lion_kids_df4_vert</t>
  </si>
  <si>
    <t xml:space="preserve">Термонаклейка арбуз с сердцем и надписью</t>
  </si>
  <si>
    <t xml:space="preserve">OZN1912202725</t>
  </si>
  <si>
    <t xml:space="preserve">melon_heart_horiz</t>
  </si>
  <si>
    <t xml:space="preserve">Термонаклейка Лисёнок с розовыми щёчками</t>
  </si>
  <si>
    <t xml:space="preserve">OZN1912202107</t>
  </si>
  <si>
    <t xml:space="preserve">fox_looking_ff4_vert</t>
  </si>
  <si>
    <t xml:space="preserve">Термонаклейка Лисёнок в свитере с узорами</t>
  </si>
  <si>
    <t xml:space="preserve">OZN1912202637</t>
  </si>
  <si>
    <t xml:space="preserve">fox_stand_1ff4_vert</t>
  </si>
  <si>
    <t xml:space="preserve">Термонаклейка Девочка в зелёном с подсолнухом</t>
  </si>
  <si>
    <t xml:space="preserve">OZN1912202762</t>
  </si>
  <si>
    <t xml:space="preserve">girl_yellow_flower_23d_vert</t>
  </si>
  <si>
    <t xml:space="preserve">Термонаклейка Радужный мишка с улыбкой</t>
  </si>
  <si>
    <t xml:space="preserve">OZN1912201998</t>
  </si>
  <si>
    <t xml:space="preserve">happy_bear_ff_vert</t>
  </si>
  <si>
    <t xml:space="preserve">Термонаклейка Радужный котенок счастливый</t>
  </si>
  <si>
    <t xml:space="preserve">OZN1912202740</t>
  </si>
  <si>
    <t xml:space="preserve">happy_cat_ff_vert</t>
  </si>
  <si>
    <t xml:space="preserve">Термонаклейка Улыбающийся лисенок в снегу</t>
  </si>
  <si>
    <t xml:space="preserve">OZN1912202105</t>
  </si>
  <si>
    <t xml:space="preserve">happy_fox_ff_vert</t>
  </si>
  <si>
    <t xml:space="preserve">Термонаклейка Львенок счастливый</t>
  </si>
  <si>
    <t xml:space="preserve">OZN1912202625</t>
  </si>
  <si>
    <t xml:space="preserve">happy_lion_ff_vert</t>
  </si>
  <si>
    <t xml:space="preserve">Термонаклейка Тигренок счастливый радужный</t>
  </si>
  <si>
    <t xml:space="preserve">OZN1912202590</t>
  </si>
  <si>
    <t xml:space="preserve">happy_tiger_ff_vert</t>
  </si>
  <si>
    <t xml:space="preserve">Термонаклейка Ёжики в кружках с сердечками</t>
  </si>
  <si>
    <t xml:space="preserve">OZN1912201742</t>
  </si>
  <si>
    <t xml:space="preserve">hedgehoges_two_cups_23sss_horiz</t>
  </si>
  <si>
    <t xml:space="preserve">Термонаклейка Оленёнок в шарфе</t>
  </si>
  <si>
    <t xml:space="preserve">OZN1912202149</t>
  </si>
  <si>
    <t xml:space="preserve">olen_23dds_vert</t>
  </si>
  <si>
    <t xml:space="preserve">Термонаклейка Зевающий зайка в пижаме</t>
  </si>
  <si>
    <t xml:space="preserve">OZN1912202058</t>
  </si>
  <si>
    <t xml:space="preserve">rabbit_sleeping_231s_vert</t>
  </si>
  <si>
    <t xml:space="preserve">Термонаклейка Девушка волосы облако Тест</t>
  </si>
  <si>
    <t xml:space="preserve">имена</t>
  </si>
  <si>
    <t xml:space="preserve">термобирки</t>
  </si>
  <si>
    <t xml:space="preserve">футболка</t>
  </si>
  <si>
    <t xml:space="preserve">maxim</t>
  </si>
  <si>
    <t xml:space="preserve">Max</t>
  </si>
</sst>
</file>

<file path=xl/styles.xml><?xml version="1.0" encoding="utf-8"?>
<styleSheet xmlns="http://schemas.openxmlformats.org/spreadsheetml/2006/main">
  <numFmts count="2">
    <numFmt numFmtId="164" formatCode="General"/>
    <numFmt numFmtId="165" formatCode="General"/>
  </numFmts>
  <fonts count="24">
    <font>
      <sz val="10"/>
      <color rgb="FF000000"/>
      <name val="Arial"/>
      <family val="0"/>
      <charset val="204"/>
    </font>
    <font>
      <sz val="10"/>
      <name val="Arial"/>
      <family val="0"/>
      <charset val="204"/>
    </font>
    <font>
      <sz val="10"/>
      <name val="Arial"/>
      <family val="0"/>
      <charset val="204"/>
    </font>
    <font>
      <sz val="10"/>
      <name val="Arial"/>
      <family val="0"/>
      <charset val="204"/>
    </font>
    <font>
      <sz val="10"/>
      <color rgb="FFFFFFFF"/>
      <name val="Arial"/>
      <family val="2"/>
      <charset val="204"/>
    </font>
    <font>
      <b val="true"/>
      <sz val="10"/>
      <color rgb="FF000000"/>
      <name val="Arial"/>
      <family val="2"/>
      <charset val="204"/>
    </font>
    <font>
      <sz val="10"/>
      <color rgb="FFCC0000"/>
      <name val="Arial"/>
      <family val="2"/>
      <charset val="204"/>
    </font>
    <font>
      <b val="true"/>
      <sz val="10"/>
      <color rgb="FFFFFFFF"/>
      <name val="Arial"/>
      <family val="2"/>
      <charset val="204"/>
    </font>
    <font>
      <i val="true"/>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val="true"/>
      <sz val="24"/>
      <color rgb="FF000000"/>
      <name val="Arial"/>
      <family val="2"/>
      <charset val="204"/>
    </font>
    <font>
      <u val="single"/>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val="true"/>
      <sz val="11"/>
      <color rgb="FFFDFDFD"/>
      <name val="Arial"/>
      <family val="2"/>
      <charset val="204"/>
    </font>
    <font>
      <sz val="10"/>
      <name val="Arial"/>
      <family val="2"/>
      <charset val="204"/>
    </font>
    <font>
      <u val="single"/>
      <sz val="10"/>
      <color rgb="FF0563C1"/>
      <name val="Arial"/>
      <family val="2"/>
      <charset val="204"/>
    </font>
    <font>
      <sz val="9"/>
      <color rgb="FF000000"/>
      <name val="Calibri"/>
      <family val="2"/>
      <charset val="204"/>
    </font>
    <font>
      <b val="true"/>
      <sz val="9"/>
      <color rgb="FF000000"/>
      <name val="Calibri"/>
      <family val="2"/>
      <charset val="204"/>
    </font>
  </fonts>
  <fills count="16">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5B9BD5"/>
        <bgColor rgb="FF44A9E3"/>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216BFF"/>
      </left>
      <right style="thin">
        <color rgb="FF216BFF"/>
      </right>
      <top/>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left" vertical="center" textRotation="0" wrapText="true" indent="1" shrinkToFit="false"/>
      <protection locked="true" hidden="false"/>
    </xf>
    <xf numFmtId="164" fontId="19" fillId="10" borderId="0" xfId="0" applyFont="true" applyBorder="false" applyAlignment="true" applyProtection="false">
      <alignment horizontal="left" vertical="center" textRotation="0" wrapText="true" indent="1"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16" fillId="4" borderId="0" xfId="0" applyFont="true" applyBorder="false" applyAlignment="false" applyProtection="false">
      <alignment horizontal="general" vertical="bottom" textRotation="0" wrapText="false" indent="0" shrinkToFit="false"/>
      <protection locked="true" hidden="false"/>
    </xf>
    <xf numFmtId="164" fontId="18" fillId="4" borderId="2" xfId="0" applyFont="true" applyBorder="true" applyAlignment="false" applyProtection="false">
      <alignment horizontal="general" vertical="bottom" textRotation="0" wrapText="false" indent="0" shrinkToFit="false"/>
      <protection locked="true" hidden="false"/>
    </xf>
    <xf numFmtId="164" fontId="18" fillId="4" borderId="0" xfId="0" applyFont="true" applyBorder="false" applyAlignment="false" applyProtection="false">
      <alignment horizontal="general" vertical="bottom" textRotation="0" wrapText="false" indent="0" shrinkToFit="false"/>
      <protection locked="true" hidden="false"/>
    </xf>
    <xf numFmtId="164" fontId="18" fillId="11" borderId="2" xfId="0" applyFont="true" applyBorder="true" applyAlignment="false" applyProtection="false">
      <alignment horizontal="general" vertical="bottom" textRotation="0" wrapText="false" indent="0" shrinkToFit="false"/>
      <protection locked="true" hidden="false"/>
    </xf>
    <xf numFmtId="164" fontId="2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8" fillId="13" borderId="2"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18" fillId="12" borderId="2" xfId="0" applyFont="true" applyBorder="true" applyAlignment="false" applyProtection="false">
      <alignment horizontal="general" vertical="bottom" textRotation="0" wrapText="false" indent="0" shrinkToFit="false"/>
      <protection locked="true" hidden="false"/>
    </xf>
    <xf numFmtId="164" fontId="18" fillId="13" borderId="0" xfId="0" applyFont="true" applyBorder="false" applyAlignment="false" applyProtection="false">
      <alignment horizontal="general" vertical="bottom" textRotation="0" wrapText="false" indent="0" shrinkToFit="false"/>
      <protection locked="true" hidden="false"/>
    </xf>
    <xf numFmtId="164" fontId="18"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5" fontId="21"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17" xfId="21"/>
    <cellStyle name="Accent 16" xfId="22"/>
    <cellStyle name="Accent 2 18" xfId="23"/>
    <cellStyle name="Accent 3 19" xfId="24"/>
    <cellStyle name="Bad 13" xfId="25"/>
    <cellStyle name="Error 15" xfId="26"/>
    <cellStyle name="Footnote 8" xfId="27"/>
    <cellStyle name="Good 11" xfId="28"/>
    <cellStyle name="Heading 1 4" xfId="29"/>
    <cellStyle name="Heading 2 5" xfId="30"/>
    <cellStyle name="Heading 3" xfId="31"/>
    <cellStyle name="Hyperlink 9" xfId="32"/>
    <cellStyle name="Neutral 12" xfId="33"/>
    <cellStyle name="Note 7" xfId="34"/>
    <cellStyle name="Status 10" xfId="35"/>
    <cellStyle name="Text 6" xfId="36"/>
    <cellStyle name="Warning 14" xfId="37"/>
    <cellStyle name="*unknown*" xfId="20" builtinId="8"/>
  </cellStyle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11</xdr:col>
      <xdr:colOff>56880</xdr:colOff>
      <xdr:row>53</xdr:row>
      <xdr:rowOff>114120</xdr:rowOff>
    </xdr:to>
    <xdr:sp>
      <xdr:nvSpPr>
        <xdr:cNvPr id="0"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1"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2"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3"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4"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5"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6"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7"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8"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9"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10"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11"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12"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56880</xdr:colOff>
      <xdr:row>53</xdr:row>
      <xdr:rowOff>114120</xdr:rowOff>
    </xdr:to>
    <xdr:sp>
      <xdr:nvSpPr>
        <xdr:cNvPr id="13" name="CustomShape 1" hidden="1"/>
        <xdr:cNvSpPr/>
      </xdr:nvSpPr>
      <xdr:spPr>
        <a:xfrm>
          <a:off x="0" y="0"/>
          <a:ext cx="14116320" cy="95500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579"/>
  <sheetViews>
    <sheetView showFormulas="false" showGridLines="true" showRowColHeaders="true" showZeros="true" rightToLeft="false" tabSelected="true" showOutlineSymbols="true" defaultGridColor="true" view="normal" topLeftCell="A537" colorId="64" zoomScale="110" zoomScaleNormal="110" zoomScalePageLayoutView="100" workbookViewId="0">
      <selection pane="topLeft" activeCell="E561" activeCellId="0" sqref="E561"/>
    </sheetView>
  </sheetViews>
  <sheetFormatPr defaultRowHeight="12.75" zeroHeight="false" outlineLevelRow="0" outlineLevelCol="0"/>
  <cols>
    <col collapsed="false" customWidth="true" hidden="false" outlineLevel="0" max="1" min="1" style="0" width="62.14"/>
    <col collapsed="false" customWidth="true" hidden="false" outlineLevel="0" max="2" min="2" style="0" width="17.86"/>
    <col collapsed="false" customWidth="true" hidden="false" outlineLevel="0" max="3" min="3" style="0" width="34.71"/>
    <col collapsed="false" customWidth="true" hidden="false" outlineLevel="0" max="4" min="4" style="0" width="22.57"/>
    <col collapsed="false" customWidth="true" hidden="false" outlineLevel="0" max="5" min="5" style="0" width="24.29"/>
    <col collapsed="false" customWidth="true" hidden="false" outlineLevel="0" max="13" min="6" style="0" width="6.28"/>
    <col collapsed="false" customWidth="true" hidden="false" outlineLevel="0" max="14" min="14" style="0" width="44.14"/>
    <col collapsed="false" customWidth="true" hidden="false" outlineLevel="0" max="15" min="15" style="0" width="16.42"/>
    <col collapsed="false" customWidth="true" hidden="false" outlineLevel="0" max="16" min="16" style="0" width="19.71"/>
    <col collapsed="false" customWidth="true" hidden="false" outlineLevel="0" max="17" min="17" style="0" width="18.29"/>
    <col collapsed="false" customWidth="true" hidden="false" outlineLevel="0" max="18" min="18" style="0" width="22.43"/>
    <col collapsed="false" customWidth="true" hidden="false" outlineLevel="0" max="19" min="19" style="0" width="12.57"/>
    <col collapsed="false" customWidth="true" hidden="false" outlineLevel="0" max="20" min="20" style="0" width="30.86"/>
    <col collapsed="false" customWidth="true" hidden="false" outlineLevel="0" max="21" min="21" style="0" width="22.28"/>
    <col collapsed="false" customWidth="true" hidden="false" outlineLevel="0" max="22" min="22" style="0" width="18.29"/>
    <col collapsed="false" customWidth="true" hidden="false" outlineLevel="0" max="23" min="23" style="0" width="20.57"/>
    <col collapsed="false" customWidth="true" hidden="false" outlineLevel="0" max="24" min="24" style="0" width="25.71"/>
    <col collapsed="false" customWidth="true" hidden="false" outlineLevel="0" max="25" min="25" style="0" width="20.29"/>
    <col collapsed="false" customWidth="true" hidden="false" outlineLevel="0" max="26" min="26" style="0" width="19.71"/>
    <col collapsed="false" customWidth="true" hidden="false" outlineLevel="0" max="27" min="27" style="0" width="12.57"/>
    <col collapsed="false" customWidth="true" hidden="false" outlineLevel="0" max="28" min="28" style="0" width="17.71"/>
    <col collapsed="false" customWidth="true" hidden="false" outlineLevel="0" max="29" min="29" style="0" width="18.29"/>
    <col collapsed="false" customWidth="true" hidden="false" outlineLevel="0" max="30" min="30" style="0" width="17"/>
    <col collapsed="false" customWidth="true" hidden="false" outlineLevel="0" max="31" min="31" style="0" width="12.57"/>
    <col collapsed="false" customWidth="true" hidden="false" outlineLevel="0" max="32" min="32" style="0" width="17.14"/>
    <col collapsed="false" customWidth="true" hidden="false" outlineLevel="0" max="33" min="33" style="0" width="12.57"/>
    <col collapsed="false" customWidth="true" hidden="false" outlineLevel="0" max="34" min="34" style="0" width="27.58"/>
    <col collapsed="false" customWidth="true" hidden="false" outlineLevel="0" max="35" min="35" style="0" width="21.14"/>
    <col collapsed="false" customWidth="true" hidden="false" outlineLevel="0" max="36" min="36" style="0" width="20.42"/>
    <col collapsed="false" customWidth="true" hidden="false" outlineLevel="0" max="41" min="37" style="0" width="12.57"/>
    <col collapsed="false" customWidth="true" hidden="false" outlineLevel="0" max="42" min="42" style="0" width="17.42"/>
    <col collapsed="false" customWidth="true" hidden="false" outlineLevel="0" max="1025" min="43" style="0" width="12.57"/>
  </cols>
  <sheetData>
    <row r="1" customFormat="false" ht="75" hidden="false" customHeight="false" outlineLevel="0" collapsed="false">
      <c r="A1" s="1" t="s">
        <v>0</v>
      </c>
      <c r="B1" s="1" t="s">
        <v>1</v>
      </c>
      <c r="C1" s="0" t="s">
        <v>2</v>
      </c>
      <c r="D1" s="1" t="s">
        <v>3</v>
      </c>
      <c r="E1" s="0" t="s">
        <v>4</v>
      </c>
      <c r="F1" s="0" t="s">
        <v>5</v>
      </c>
      <c r="G1" s="0" t="s">
        <v>6</v>
      </c>
      <c r="H1" s="0" t="s">
        <v>7</v>
      </c>
      <c r="I1" s="0" t="s">
        <v>8</v>
      </c>
      <c r="J1" s="2"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s="0" t="s">
        <v>41</v>
      </c>
    </row>
    <row r="2" customFormat="false" ht="14.25" hidden="false" customHeight="false" outlineLevel="0" collapsed="false">
      <c r="A2" s="6" t="s">
        <v>42</v>
      </c>
      <c r="B2" s="0" t="s">
        <v>43</v>
      </c>
      <c r="C2" s="1" t="s">
        <v>44</v>
      </c>
      <c r="D2" s="0" t="str">
        <f aca="false">CONCATENATE("C:\Users\",username!A2,"\Documents\GitHub\Ozon_upload\barcode\бирки имена\мальчики\", A2, ".pdf")</f>
        <v>C:\Users\maxim\Documents\GitHub\Ozon_upload\barcode\бирки имена\мальчики\Термобирки Михаил.pdf</v>
      </c>
      <c r="E2" s="0" t="str">
        <f aca="false">CONCATENATE("C:\work\baby prints\MainTop\tif\names\мальчики\",RIGHT(A2,LEN(A2)-FIND(" ",A2)),"_img.tif")</f>
        <v>C:\work\baby prints\MainTop\tif\names\мальчики\Михаил_img.tif</v>
      </c>
      <c r="F2" s="0" t="n">
        <v>1</v>
      </c>
      <c r="G2" s="0" t="n">
        <v>2</v>
      </c>
      <c r="I2" s="0" t="s">
        <v>45</v>
      </c>
      <c r="K2" s="0" t="s">
        <v>46</v>
      </c>
      <c r="Y2" s="7"/>
      <c r="AB2" s="8" t="s">
        <v>47</v>
      </c>
      <c r="AP2" s="0" t="s">
        <v>48</v>
      </c>
    </row>
    <row r="3" customFormat="false" ht="13.8" hidden="false" customHeight="false" outlineLevel="0" collapsed="false">
      <c r="A3" s="6" t="s">
        <v>49</v>
      </c>
      <c r="B3" s="0" t="s">
        <v>50</v>
      </c>
      <c r="C3" s="1" t="s">
        <v>51</v>
      </c>
      <c r="D3" s="9" t="str">
        <f aca="false">CONCATENATE("C:\Users\",username!A3,"\Documents\GitHub\Ozon_upload\barcode\бирки имена\мальчики\", A3, ".pdf")</f>
        <v>C:\Users\maxim\Documents\GitHub\Ozon_upload\barcode\бирки имена\мальчики\Термобирки Александр.pdf</v>
      </c>
      <c r="E3" s="0" t="str">
        <f aca="false">CONCATENATE("C:\work\baby prints\MainTop\tif\names\мальчики\",RIGHT(A3,LEN(A3)-FIND(" ",A3)),"_img.tif")</f>
        <v>C:\work\baby prints\MainTop\tif\names\мальчики\Александр_img.tif</v>
      </c>
      <c r="F3" s="0" t="n">
        <v>1</v>
      </c>
      <c r="G3" s="0" t="n">
        <v>2</v>
      </c>
      <c r="I3" s="0" t="s">
        <v>45</v>
      </c>
      <c r="K3" s="0" t="s">
        <v>46</v>
      </c>
      <c r="AB3" s="8" t="s">
        <v>47</v>
      </c>
      <c r="AP3" s="0" t="s">
        <v>48</v>
      </c>
    </row>
    <row r="4" customFormat="false" ht="12.8" hidden="false" customHeight="false" outlineLevel="0" collapsed="false">
      <c r="A4" s="6" t="s">
        <v>52</v>
      </c>
      <c r="B4" s="0" t="s">
        <v>53</v>
      </c>
      <c r="C4" s="0" t="s">
        <v>54</v>
      </c>
      <c r="D4" s="9" t="str">
        <f aca="false">CONCATENATE("C:\Users\",username!A4,"\Documents\GitHub\Ozon_upload\barcode\бирки имена\мальчики\", A4, ".pdf")</f>
        <v>C:\Users\maxim\Documents\GitHub\Ozon_upload\barcode\бирки имена\мальчики\Термобирки Максим.pdf</v>
      </c>
      <c r="E4" s="0" t="str">
        <f aca="false">CONCATENATE("C:\work\baby prints\MainTop\tif\names\мальчики\",RIGHT(A4,LEN(A4)-FIND(" ",A4)),"_img.tif")</f>
        <v>C:\work\baby prints\MainTop\tif\names\мальчики\Максим_img.tif</v>
      </c>
      <c r="F4" s="0" t="n">
        <v>1</v>
      </c>
      <c r="G4" s="0" t="n">
        <v>2</v>
      </c>
      <c r="I4" s="0" t="s">
        <v>45</v>
      </c>
      <c r="K4" s="0" t="s">
        <v>46</v>
      </c>
      <c r="AB4" s="8" t="s">
        <v>47</v>
      </c>
      <c r="AP4" s="0" t="s">
        <v>48</v>
      </c>
    </row>
    <row r="5" customFormat="false" ht="12.8" hidden="false" customHeight="false" outlineLevel="0" collapsed="false">
      <c r="A5" s="6" t="s">
        <v>55</v>
      </c>
      <c r="B5" s="0" t="s">
        <v>56</v>
      </c>
      <c r="C5" s="0" t="s">
        <v>57</v>
      </c>
      <c r="D5" s="9" t="str">
        <f aca="false">CONCATENATE("C:\Users\",username!A5,"\Documents\GitHub\Ozon_upload\barcode\бирки имена\мальчики\", A5, ".pdf")</f>
        <v>C:\Users\maxim\Documents\GitHub\Ozon_upload\barcode\бирки имена\мальчики\Термобирки Артем.pdf</v>
      </c>
      <c r="E5" s="0" t="str">
        <f aca="false">CONCATENATE("C:\work\baby prints\MainTop\tif\names\мальчики\",RIGHT(A5,LEN(A5)-FIND(" ",A5)),"_img.tif")</f>
        <v>C:\work\baby prints\MainTop\tif\names\мальчики\Артем_img.tif</v>
      </c>
      <c r="F5" s="0" t="n">
        <v>1</v>
      </c>
      <c r="G5" s="0" t="n">
        <v>2</v>
      </c>
      <c r="I5" s="0" t="s">
        <v>45</v>
      </c>
      <c r="K5" s="0" t="s">
        <v>46</v>
      </c>
      <c r="AB5" s="8" t="s">
        <v>47</v>
      </c>
      <c r="AP5" s="0" t="s">
        <v>48</v>
      </c>
    </row>
    <row r="6" customFormat="false" ht="12.8" hidden="false" customHeight="false" outlineLevel="0" collapsed="false">
      <c r="A6" s="6" t="s">
        <v>58</v>
      </c>
      <c r="B6" s="0" t="s">
        <v>59</v>
      </c>
      <c r="C6" s="0" t="s">
        <v>60</v>
      </c>
      <c r="D6" s="9" t="str">
        <f aca="false">CONCATENATE("C:\Users\",username!A6,"\Documents\GitHub\Ozon_upload\barcode\бирки имена\мальчики\", A6, ".pdf")</f>
        <v>C:\Users\maxim\Documents\GitHub\Ozon_upload\barcode\бирки имена\мальчики\Термобирки Марк.pdf</v>
      </c>
      <c r="E6" s="0" t="str">
        <f aca="false">CONCATENATE("C:\work\baby prints\MainTop\tif\names\мальчики\",RIGHT(A6,LEN(A6)-FIND(" ",A6)),"_img.tif")</f>
        <v>C:\work\baby prints\MainTop\tif\names\мальчики\Марк_img.tif</v>
      </c>
      <c r="F6" s="0" t="n">
        <v>1</v>
      </c>
      <c r="G6" s="0" t="n">
        <v>2</v>
      </c>
      <c r="I6" s="0" t="s">
        <v>45</v>
      </c>
      <c r="K6" s="0" t="s">
        <v>46</v>
      </c>
      <c r="AB6" s="8" t="s">
        <v>47</v>
      </c>
      <c r="AP6" s="0" t="s">
        <v>48</v>
      </c>
    </row>
    <row r="7" customFormat="false" ht="12.8" hidden="false" customHeight="false" outlineLevel="0" collapsed="false">
      <c r="A7" s="6" t="s">
        <v>61</v>
      </c>
      <c r="B7" s="0" t="s">
        <v>62</v>
      </c>
      <c r="C7" s="0" t="s">
        <v>63</v>
      </c>
      <c r="D7" s="9" t="str">
        <f aca="false">CONCATENATE("C:\Users\",username!A7,"\Documents\GitHub\Ozon_upload\barcode\бирки имена\мальчики\", A7, ".pdf")</f>
        <v>C:\Users\maxim\Documents\GitHub\Ozon_upload\barcode\бирки имена\мальчики\Термобирки Лев.pdf</v>
      </c>
      <c r="E7" s="0" t="str">
        <f aca="false">CONCATENATE("C:\work\baby prints\MainTop\tif\names\мальчики\",RIGHT(A7,LEN(A7)-FIND(" ",A7)),"_img.tif")</f>
        <v>C:\work\baby prints\MainTop\tif\names\мальчики\Лев_img.tif</v>
      </c>
      <c r="F7" s="0" t="n">
        <v>1</v>
      </c>
      <c r="G7" s="0" t="n">
        <v>2</v>
      </c>
      <c r="I7" s="0" t="s">
        <v>45</v>
      </c>
      <c r="K7" s="0" t="s">
        <v>46</v>
      </c>
      <c r="AB7" s="8" t="s">
        <v>47</v>
      </c>
      <c r="AP7" s="0" t="s">
        <v>48</v>
      </c>
    </row>
    <row r="8" customFormat="false" ht="12.8" hidden="false" customHeight="false" outlineLevel="0" collapsed="false">
      <c r="A8" s="6" t="s">
        <v>64</v>
      </c>
      <c r="B8" s="0" t="s">
        <v>65</v>
      </c>
      <c r="C8" s="0" t="s">
        <v>66</v>
      </c>
      <c r="D8" s="9" t="str">
        <f aca="false">CONCATENATE("C:\Users\",username!A8,"\Documents\GitHub\Ozon_upload\barcode\бирки имена\мальчики\", A8, ".pdf")</f>
        <v>C:\Users\maxim\Documents\GitHub\Ozon_upload\barcode\бирки имена\мальчики\Термобирки Иван.pdf</v>
      </c>
      <c r="E8" s="0" t="str">
        <f aca="false">CONCATENATE("C:\work\baby prints\MainTop\tif\names\мальчики\",RIGHT(A8,LEN(A8)-FIND(" ",A8)),"_img.tif")</f>
        <v>C:\work\baby prints\MainTop\tif\names\мальчики\Иван_img.tif</v>
      </c>
      <c r="F8" s="0" t="n">
        <v>1</v>
      </c>
      <c r="G8" s="0" t="n">
        <v>2</v>
      </c>
      <c r="I8" s="0" t="s">
        <v>45</v>
      </c>
      <c r="K8" s="0" t="s">
        <v>46</v>
      </c>
      <c r="AB8" s="8" t="s">
        <v>47</v>
      </c>
      <c r="AP8" s="0" t="s">
        <v>48</v>
      </c>
    </row>
    <row r="9" customFormat="false" ht="12.8" hidden="false" customHeight="false" outlineLevel="0" collapsed="false">
      <c r="A9" s="6" t="s">
        <v>67</v>
      </c>
      <c r="B9" s="0" t="s">
        <v>68</v>
      </c>
      <c r="C9" s="0" t="s">
        <v>69</v>
      </c>
      <c r="D9" s="9" t="str">
        <f aca="false">CONCATENATE("C:\Users\",username!A9,"\Documents\GitHub\Ozon_upload\barcode\бирки имена\мальчики\", A9, ".pdf")</f>
        <v>C:\Users\maxim\Documents\GitHub\Ozon_upload\barcode\бирки имена\мальчики\Термобирки Матвей.pdf</v>
      </c>
      <c r="E9" s="0" t="str">
        <f aca="false">CONCATENATE("C:\work\baby prints\MainTop\tif\names\мальчики\",RIGHT(A9,LEN(A9)-FIND(" ",A9)),"_img.tif")</f>
        <v>C:\work\baby prints\MainTop\tif\names\мальчики\Матвей_img.tif</v>
      </c>
      <c r="F9" s="0" t="n">
        <v>1</v>
      </c>
      <c r="G9" s="0" t="n">
        <v>2</v>
      </c>
      <c r="I9" s="0" t="s">
        <v>45</v>
      </c>
      <c r="K9" s="0" t="s">
        <v>46</v>
      </c>
      <c r="AB9" s="8" t="s">
        <v>47</v>
      </c>
      <c r="AP9" s="0" t="s">
        <v>48</v>
      </c>
    </row>
    <row r="10" customFormat="false" ht="12.8" hidden="false" customHeight="false" outlineLevel="0" collapsed="false">
      <c r="A10" s="6" t="s">
        <v>70</v>
      </c>
      <c r="B10" s="0" t="s">
        <v>71</v>
      </c>
      <c r="C10" s="0" t="s">
        <v>72</v>
      </c>
      <c r="D10" s="9" t="str">
        <f aca="false">CONCATENATE("C:\Users\",username!A10,"\Documents\GitHub\Ozon_upload\barcode\бирки имена\мальчики\", A10, ".pdf")</f>
        <v>C:\Users\maxim\Documents\GitHub\Ozon_upload\barcode\бирки имена\мальчики\Термобирки Даниил.pdf</v>
      </c>
      <c r="E10" s="0" t="str">
        <f aca="false">CONCATENATE("C:\work\baby prints\MainTop\tif\names\мальчики\",RIGHT(A10,LEN(A10)-FIND(" ",A10)),"_img.tif")</f>
        <v>C:\work\baby prints\MainTop\tif\names\мальчики\Даниил_img.tif</v>
      </c>
      <c r="F10" s="0" t="n">
        <v>1</v>
      </c>
      <c r="G10" s="0" t="n">
        <v>2</v>
      </c>
      <c r="I10" s="0" t="s">
        <v>45</v>
      </c>
      <c r="K10" s="0" t="s">
        <v>46</v>
      </c>
      <c r="AB10" s="8" t="s">
        <v>47</v>
      </c>
      <c r="AP10" s="0" t="s">
        <v>48</v>
      </c>
    </row>
    <row r="11" customFormat="false" ht="12.8" hidden="false" customHeight="false" outlineLevel="0" collapsed="false">
      <c r="A11" s="6" t="s">
        <v>73</v>
      </c>
      <c r="B11" s="0" t="s">
        <v>74</v>
      </c>
      <c r="C11" s="0" t="s">
        <v>75</v>
      </c>
      <c r="D11" s="9" t="str">
        <f aca="false">CONCATENATE("C:\Users\",username!A11,"\Documents\GitHub\Ozon_upload\barcode\бирки имена\мальчики\", A11, ".pdf")</f>
        <v>C:\Users\maxim\Documents\GitHub\Ozon_upload\barcode\бирки имена\мальчики\Термобирки Дмитрий.pdf</v>
      </c>
      <c r="E11" s="0" t="str">
        <f aca="false">CONCATENATE("C:\work\baby prints\MainTop\tif\names\мальчики\",RIGHT(A11,LEN(A11)-FIND(" ",A11)),"_img.tif")</f>
        <v>C:\work\baby prints\MainTop\tif\names\мальчики\Дмитрий_img.tif</v>
      </c>
      <c r="F11" s="0" t="n">
        <v>1</v>
      </c>
      <c r="G11" s="0" t="n">
        <v>2</v>
      </c>
      <c r="I11" s="0" t="s">
        <v>45</v>
      </c>
      <c r="K11" s="0" t="s">
        <v>46</v>
      </c>
      <c r="AB11" s="8" t="s">
        <v>47</v>
      </c>
      <c r="AP11" s="0" t="s">
        <v>48</v>
      </c>
    </row>
    <row r="12" customFormat="false" ht="12.8" hidden="false" customHeight="false" outlineLevel="0" collapsed="false">
      <c r="A12" s="6" t="s">
        <v>76</v>
      </c>
      <c r="B12" s="0" t="s">
        <v>77</v>
      </c>
      <c r="C12" s="0" t="s">
        <v>78</v>
      </c>
      <c r="D12" s="9" t="str">
        <f aca="false">CONCATENATE("C:\Users\",username!A12,"\Documents\GitHub\Ozon_upload\barcode\бирки имена\мальчики\", A12, ".pdf")</f>
        <v>C:\Users\maxim\Documents\GitHub\Ozon_upload\barcode\бирки имена\мальчики\Термобирки Тимофей.pdf</v>
      </c>
      <c r="E12" s="0" t="str">
        <f aca="false">CONCATENATE("C:\work\baby prints\MainTop\tif\names\мальчики\",RIGHT(A12,LEN(A12)-FIND(" ",A12)),"_img.tif")</f>
        <v>C:\work\baby prints\MainTop\tif\names\мальчики\Тимофей_img.tif</v>
      </c>
      <c r="F12" s="0" t="n">
        <v>1</v>
      </c>
      <c r="G12" s="0" t="n">
        <v>2</v>
      </c>
      <c r="I12" s="0" t="s">
        <v>45</v>
      </c>
      <c r="K12" s="0" t="s">
        <v>46</v>
      </c>
      <c r="AB12" s="8" t="s">
        <v>47</v>
      </c>
      <c r="AP12" s="0" t="s">
        <v>48</v>
      </c>
    </row>
    <row r="13" customFormat="false" ht="12.8" hidden="false" customHeight="false" outlineLevel="0" collapsed="false">
      <c r="A13" s="6" t="s">
        <v>79</v>
      </c>
      <c r="B13" s="0" t="s">
        <v>80</v>
      </c>
      <c r="C13" s="0" t="s">
        <v>81</v>
      </c>
      <c r="D13" s="9" t="str">
        <f aca="false">CONCATENATE("C:\Users\",username!A13,"\Documents\GitHub\Ozon_upload\barcode\бирки имена\мальчики\", A13, ".pdf")</f>
        <v>C:\Users\maxim\Documents\GitHub\Ozon_upload\barcode\бирки имена\мальчики\Термобирки Роман.pdf</v>
      </c>
      <c r="E13" s="0" t="str">
        <f aca="false">CONCATENATE("C:\work\baby prints\MainTop\tif\names\мальчики\",RIGHT(A13,LEN(A13)-FIND(" ",A13)),"_img.tif")</f>
        <v>C:\work\baby prints\MainTop\tif\names\мальчики\Роман_img.tif</v>
      </c>
      <c r="F13" s="0" t="n">
        <v>1</v>
      </c>
      <c r="G13" s="0" t="n">
        <v>2</v>
      </c>
      <c r="I13" s="0" t="s">
        <v>45</v>
      </c>
      <c r="K13" s="0" t="s">
        <v>46</v>
      </c>
      <c r="AB13" s="8" t="s">
        <v>47</v>
      </c>
      <c r="AP13" s="0" t="s">
        <v>48</v>
      </c>
    </row>
    <row r="14" customFormat="false" ht="12.8" hidden="false" customHeight="false" outlineLevel="0" collapsed="false">
      <c r="A14" s="6" t="s">
        <v>82</v>
      </c>
      <c r="B14" s="0" t="s">
        <v>83</v>
      </c>
      <c r="C14" s="0" t="s">
        <v>84</v>
      </c>
      <c r="D14" s="9" t="str">
        <f aca="false">CONCATENATE("C:\Users\",username!A14,"\Documents\GitHub\Ozon_upload\barcode\бирки имена\мальчики\", A14, ".pdf")</f>
        <v>C:\Users\maxim\Documents\GitHub\Ozon_upload\barcode\бирки имена\мальчики\Термобирки Мирон.pdf</v>
      </c>
      <c r="E14" s="0" t="str">
        <f aca="false">CONCATENATE("C:\work\baby prints\MainTop\tif\names\мальчики\",RIGHT(A14,LEN(A14)-FIND(" ",A14)),"_img.tif")</f>
        <v>C:\work\baby prints\MainTop\tif\names\мальчики\Мирон_img.tif</v>
      </c>
      <c r="F14" s="0" t="n">
        <v>1</v>
      </c>
      <c r="G14" s="0" t="n">
        <v>2</v>
      </c>
      <c r="I14" s="0" t="s">
        <v>45</v>
      </c>
      <c r="K14" s="0" t="s">
        <v>46</v>
      </c>
      <c r="AB14" s="8" t="s">
        <v>47</v>
      </c>
      <c r="AP14" s="0" t="s">
        <v>48</v>
      </c>
    </row>
    <row r="15" customFormat="false" ht="12.8" hidden="false" customHeight="false" outlineLevel="0" collapsed="false">
      <c r="A15" s="6" t="s">
        <v>85</v>
      </c>
      <c r="B15" s="0" t="s">
        <v>86</v>
      </c>
      <c r="C15" s="0" t="s">
        <v>87</v>
      </c>
      <c r="D15" s="9" t="str">
        <f aca="false">CONCATENATE("C:\Users\",username!A15,"\Documents\GitHub\Ozon_upload\barcode\бирки имена\мальчики\", A15, ".pdf")</f>
        <v>C:\Users\maxim\Documents\GitHub\Ozon_upload\barcode\бирки имена\мальчики\Термобирки Мухаммад.pdf</v>
      </c>
      <c r="E15" s="0" t="str">
        <f aca="false">CONCATENATE("C:\work\baby prints\MainTop\tif\names\мальчики\",RIGHT(A15,LEN(A15)-FIND(" ",A15)),"_img.tif")</f>
        <v>C:\work\baby prints\MainTop\tif\names\мальчики\Мухаммад_img.tif</v>
      </c>
      <c r="F15" s="0" t="n">
        <v>1</v>
      </c>
      <c r="G15" s="0" t="n">
        <v>2</v>
      </c>
      <c r="I15" s="0" t="s">
        <v>45</v>
      </c>
      <c r="K15" s="0" t="s">
        <v>46</v>
      </c>
      <c r="AB15" s="8" t="s">
        <v>47</v>
      </c>
      <c r="AP15" s="0" t="s">
        <v>48</v>
      </c>
    </row>
    <row r="16" customFormat="false" ht="12.8" hidden="false" customHeight="false" outlineLevel="0" collapsed="false">
      <c r="A16" s="6" t="s">
        <v>88</v>
      </c>
      <c r="B16" s="0" t="s">
        <v>89</v>
      </c>
      <c r="C16" s="0" t="s">
        <v>90</v>
      </c>
      <c r="D16" s="9" t="str">
        <f aca="false">CONCATENATE("C:\Users\",username!A16,"\Documents\GitHub\Ozon_upload\barcode\бирки имена\мальчики\", A16, ".pdf")</f>
        <v>C:\Users\maxim\Documents\GitHub\Ozon_upload\barcode\бирки имена\мальчики\Термобирки Кирилл.pdf</v>
      </c>
      <c r="E16" s="0" t="str">
        <f aca="false">CONCATENATE("C:\work\baby prints\MainTop\tif\names\мальчики\",RIGHT(A16,LEN(A16)-FIND(" ",A16)),"_img.tif")</f>
        <v>C:\work\baby prints\MainTop\tif\names\мальчики\Кирилл_img.tif</v>
      </c>
      <c r="F16" s="0" t="n">
        <v>1</v>
      </c>
      <c r="G16" s="0" t="n">
        <v>2</v>
      </c>
      <c r="I16" s="0" t="s">
        <v>45</v>
      </c>
      <c r="K16" s="0" t="s">
        <v>46</v>
      </c>
      <c r="AB16" s="8"/>
      <c r="AP16" s="0" t="s">
        <v>48</v>
      </c>
    </row>
    <row r="17" customFormat="false" ht="12.8" hidden="false" customHeight="false" outlineLevel="0" collapsed="false">
      <c r="A17" s="6" t="s">
        <v>91</v>
      </c>
      <c r="B17" s="0" t="s">
        <v>92</v>
      </c>
      <c r="C17" s="0" t="s">
        <v>93</v>
      </c>
      <c r="D17" s="9" t="str">
        <f aca="false">CONCATENATE("C:\Users\",username!A17,"\Documents\GitHub\Ozon_upload\barcode\бирки имена\мальчики\", A17, ".pdf")</f>
        <v>C:\Users\maxim\Documents\GitHub\Ozon_upload\barcode\бирки имена\мальчики\Термобирки Егор.pdf</v>
      </c>
      <c r="E17" s="0" t="str">
        <f aca="false">CONCATENATE("C:\work\baby prints\MainTop\tif\names\мальчики\",RIGHT(A17,LEN(A17)-FIND(" ",A17)),"_img.tif")</f>
        <v>C:\work\baby prints\MainTop\tif\names\мальчики\Егор_img.tif</v>
      </c>
      <c r="F17" s="0" t="n">
        <v>1</v>
      </c>
      <c r="G17" s="0" t="n">
        <v>2</v>
      </c>
      <c r="I17" s="0" t="s">
        <v>45</v>
      </c>
      <c r="K17" s="0" t="s">
        <v>46</v>
      </c>
      <c r="AB17" s="8"/>
      <c r="AP17" s="0" t="s">
        <v>48</v>
      </c>
    </row>
    <row r="18" customFormat="false" ht="12.8" hidden="false" customHeight="false" outlineLevel="0" collapsed="false">
      <c r="A18" s="6" t="s">
        <v>94</v>
      </c>
      <c r="B18" s="0" t="s">
        <v>95</v>
      </c>
      <c r="C18" s="0" t="s">
        <v>96</v>
      </c>
      <c r="D18" s="9" t="str">
        <f aca="false">CONCATENATE("C:\Users\",username!A18,"\Documents\GitHub\Ozon_upload\barcode\бирки имена\мальчики\", A18, ".pdf")</f>
        <v>C:\Users\maxim\Documents\GitHub\Ozon_upload\barcode\бирки имена\мальчики\Термобирки Илья.pdf</v>
      </c>
      <c r="E18" s="0" t="str">
        <f aca="false">CONCATENATE("C:\work\baby prints\MainTop\tif\names\мальчики\",RIGHT(A18,LEN(A18)-FIND(" ",A18)),"_img.tif")</f>
        <v>C:\work\baby prints\MainTop\tif\names\мальчики\Илья_img.tif</v>
      </c>
      <c r="F18" s="0" t="n">
        <v>1</v>
      </c>
      <c r="G18" s="0" t="n">
        <v>2</v>
      </c>
      <c r="I18" s="0" t="s">
        <v>45</v>
      </c>
      <c r="K18" s="0" t="s">
        <v>46</v>
      </c>
      <c r="AB18" s="8"/>
      <c r="AP18" s="0" t="s">
        <v>48</v>
      </c>
    </row>
    <row r="19" customFormat="false" ht="12.8" hidden="false" customHeight="false" outlineLevel="0" collapsed="false">
      <c r="A19" s="6" t="s">
        <v>97</v>
      </c>
      <c r="B19" s="0" t="s">
        <v>98</v>
      </c>
      <c r="C19" s="0" t="s">
        <v>99</v>
      </c>
      <c r="D19" s="9" t="str">
        <f aca="false">CONCATENATE("C:\Users\",username!A19,"\Documents\GitHub\Ozon_upload\barcode\бирки имена\мальчики\", A19, ".pdf")</f>
        <v>C:\Users\maxim\Documents\GitHub\Ozon_upload\barcode\бирки имена\мальчики\Термобирки Алексей.pdf</v>
      </c>
      <c r="E19" s="0" t="str">
        <f aca="false">CONCATENATE("C:\work\baby prints\MainTop\tif\names\мальчики\",RIGHT(A19,LEN(A19)-FIND(" ",A19)),"_img.tif")</f>
        <v>C:\work\baby prints\MainTop\tif\names\мальчики\Алексей_img.tif</v>
      </c>
      <c r="F19" s="0" t="n">
        <v>1</v>
      </c>
      <c r="G19" s="0" t="n">
        <v>2</v>
      </c>
      <c r="I19" s="0" t="s">
        <v>45</v>
      </c>
      <c r="K19" s="0" t="s">
        <v>46</v>
      </c>
      <c r="AB19" s="8"/>
      <c r="AP19" s="0" t="s">
        <v>48</v>
      </c>
    </row>
    <row r="20" customFormat="false" ht="12.8" hidden="false" customHeight="false" outlineLevel="0" collapsed="false">
      <c r="A20" s="6" t="s">
        <v>100</v>
      </c>
      <c r="B20" s="0" t="s">
        <v>101</v>
      </c>
      <c r="C20" s="0" t="s">
        <v>102</v>
      </c>
      <c r="D20" s="9" t="str">
        <f aca="false">CONCATENATE("C:\Users\",username!A20,"\Documents\GitHub\Ozon_upload\barcode\бирки имена\мальчики\", A20, ".pdf")</f>
        <v>C:\Users\maxim\Documents\GitHub\Ozon_upload\barcode\бирки имена\мальчики\Термобирки Константин.pdf</v>
      </c>
      <c r="E20" s="0" t="str">
        <f aca="false">CONCATENATE("C:\work\baby prints\MainTop\tif\names\мальчики\",RIGHT(A20,LEN(A20)-FIND(" ",A20)),"_img.tif")</f>
        <v>C:\work\baby prints\MainTop\tif\names\мальчики\Константин_img.tif</v>
      </c>
      <c r="F20" s="0" t="n">
        <v>1</v>
      </c>
      <c r="G20" s="0" t="n">
        <v>2</v>
      </c>
      <c r="I20" s="0" t="s">
        <v>45</v>
      </c>
      <c r="K20" s="0" t="s">
        <v>46</v>
      </c>
      <c r="AB20" s="8"/>
      <c r="AP20" s="0" t="s">
        <v>48</v>
      </c>
    </row>
    <row r="21" customFormat="false" ht="12.8" hidden="false" customHeight="false" outlineLevel="0" collapsed="false">
      <c r="A21" s="6" t="s">
        <v>103</v>
      </c>
      <c r="B21" s="0" t="s">
        <v>104</v>
      </c>
      <c r="C21" s="0" t="s">
        <v>105</v>
      </c>
      <c r="D21" s="9" t="str">
        <f aca="false">CONCATENATE("C:\Users\",username!A21,"\Documents\GitHub\Ozon_upload\barcode\бирки имена\мальчики\", A21, ".pdf")</f>
        <v>C:\Users\maxim\Documents\GitHub\Ozon_upload\barcode\бирки имена\мальчики\Термобирки Фёдор.pdf</v>
      </c>
      <c r="E21" s="0" t="str">
        <f aca="false">CONCATENATE("C:\work\baby prints\MainTop\tif\names\мальчики\",RIGHT(A21,LEN(A21)-FIND(" ",A21)),"_img.tif")</f>
        <v>C:\work\baby prints\MainTop\tif\names\мальчики\Фёдор_img.tif</v>
      </c>
      <c r="F21" s="0" t="n">
        <v>1</v>
      </c>
      <c r="G21" s="0" t="n">
        <v>2</v>
      </c>
      <c r="I21" s="0" t="s">
        <v>45</v>
      </c>
      <c r="K21" s="0" t="s">
        <v>46</v>
      </c>
      <c r="AB21" s="8"/>
      <c r="AP21" s="0" t="s">
        <v>48</v>
      </c>
    </row>
    <row r="22" customFormat="false" ht="12.8" hidden="false" customHeight="false" outlineLevel="0" collapsed="false">
      <c r="A22" s="6" t="s">
        <v>106</v>
      </c>
      <c r="B22" s="0" t="s">
        <v>107</v>
      </c>
      <c r="C22" s="0" t="s">
        <v>108</v>
      </c>
      <c r="D22" s="9" t="str">
        <f aca="false">CONCATENATE("C:\Users\",username!A22,"\Documents\GitHub\Ozon_upload\barcode\бирки имена\мальчики\", A22, ".pdf")</f>
        <v>C:\Users\maxim\Documents\GitHub\Ozon_upload\barcode\бирки имена\мальчики\Термобирки Евгений.pdf</v>
      </c>
      <c r="E22" s="0" t="str">
        <f aca="false">CONCATENATE("C:\work\baby prints\MainTop\tif\names\мальчики\",RIGHT(A22,LEN(A22)-FIND(" ",A22)),"_img.tif")</f>
        <v>C:\work\baby prints\MainTop\tif\names\мальчики\Евгений_img.tif</v>
      </c>
      <c r="F22" s="0" t="n">
        <v>1</v>
      </c>
      <c r="G22" s="0" t="n">
        <v>2</v>
      </c>
      <c r="I22" s="0" t="s">
        <v>45</v>
      </c>
      <c r="K22" s="0" t="s">
        <v>46</v>
      </c>
      <c r="AB22" s="8"/>
      <c r="AP22" s="0" t="s">
        <v>48</v>
      </c>
    </row>
    <row r="23" customFormat="false" ht="12.8" hidden="false" customHeight="false" outlineLevel="0" collapsed="false">
      <c r="A23" s="6" t="s">
        <v>109</v>
      </c>
      <c r="B23" s="0" t="s">
        <v>110</v>
      </c>
      <c r="C23" s="0" t="s">
        <v>111</v>
      </c>
      <c r="D23" s="9" t="str">
        <f aca="false">CONCATENATE("C:\Users\",username!A23,"\Documents\GitHub\Ozon_upload\barcode\бирки имена\мальчики\", A23, ".pdf")</f>
        <v>C:\Users\maxim\Documents\GitHub\Ozon_upload\barcode\бирки имена\мальчики\Термобирки Денис.pdf</v>
      </c>
      <c r="E23" s="0" t="str">
        <f aca="false">CONCATENATE("C:\work\baby prints\MainTop\tif\names\мальчики\",RIGHT(A23,LEN(A23)-FIND(" ",A23)),"_img.tif")</f>
        <v>C:\work\baby prints\MainTop\tif\names\мальчики\Денис_img.tif</v>
      </c>
      <c r="F23" s="0" t="n">
        <v>1</v>
      </c>
      <c r="G23" s="0" t="n">
        <v>2</v>
      </c>
      <c r="I23" s="0" t="s">
        <v>45</v>
      </c>
      <c r="K23" s="0" t="s">
        <v>46</v>
      </c>
      <c r="AB23" s="8"/>
      <c r="AP23" s="0" t="s">
        <v>48</v>
      </c>
    </row>
    <row r="24" customFormat="false" ht="12.8" hidden="false" customHeight="false" outlineLevel="0" collapsed="false">
      <c r="A24" s="6" t="s">
        <v>112</v>
      </c>
      <c r="B24" s="0" t="s">
        <v>113</v>
      </c>
      <c r="C24" s="0" t="s">
        <v>114</v>
      </c>
      <c r="D24" s="9" t="str">
        <f aca="false">CONCATENATE("C:\Users\",username!A24,"\Documents\GitHub\Ozon_upload\barcode\бирки имена\мальчики\", A24, ".pdf")</f>
        <v>C:\Users\maxim\Documents\GitHub\Ozon_upload\barcode\бирки имена\мальчики\Термобирки Антон.pdf</v>
      </c>
      <c r="E24" s="0" t="str">
        <f aca="false">CONCATENATE("C:\work\baby prints\MainTop\tif\names\мальчики\",RIGHT(A24,LEN(A24)-FIND(" ",A24)),"_img.tif")</f>
        <v>C:\work\baby prints\MainTop\tif\names\мальчики\Антон_img.tif</v>
      </c>
      <c r="F24" s="0" t="n">
        <v>1</v>
      </c>
      <c r="G24" s="0" t="n">
        <v>2</v>
      </c>
      <c r="I24" s="0" t="s">
        <v>45</v>
      </c>
      <c r="K24" s="0" t="s">
        <v>46</v>
      </c>
      <c r="AB24" s="8"/>
      <c r="AP24" s="0" t="s">
        <v>48</v>
      </c>
    </row>
    <row r="25" customFormat="false" ht="12.8" hidden="false" customHeight="false" outlineLevel="0" collapsed="false">
      <c r="A25" s="6" t="s">
        <v>115</v>
      </c>
      <c r="B25" s="0" t="s">
        <v>116</v>
      </c>
      <c r="C25" s="0" t="s">
        <v>117</v>
      </c>
      <c r="D25" s="9" t="str">
        <f aca="false">CONCATENATE("C:\Users\",username!A25,"\Documents\GitHub\Ozon_upload\barcode\бирки имена\мальчики\", A25, ".pdf")</f>
        <v>C:\Users\maxim\Documents\GitHub\Ozon_upload\barcode\бирки имена\мальчики\Термобирки Игорь.pdf</v>
      </c>
      <c r="E25" s="0" t="str">
        <f aca="false">CONCATENATE("C:\work\baby prints\MainTop\tif\names\мальчики\",RIGHT(A25,LEN(A25)-FIND(" ",A25)),"_img.tif")</f>
        <v>C:\work\baby prints\MainTop\tif\names\мальчики\Игорь_img.tif</v>
      </c>
      <c r="F25" s="0" t="n">
        <v>1</v>
      </c>
      <c r="G25" s="0" t="n">
        <v>2</v>
      </c>
      <c r="I25" s="0" t="s">
        <v>45</v>
      </c>
      <c r="K25" s="0" t="s">
        <v>46</v>
      </c>
      <c r="AB25" s="8"/>
      <c r="AP25" s="0" t="s">
        <v>48</v>
      </c>
    </row>
    <row r="26" customFormat="false" ht="12.8" hidden="false" customHeight="false" outlineLevel="0" collapsed="false">
      <c r="A26" s="6" t="s">
        <v>118</v>
      </c>
      <c r="B26" s="0" t="s">
        <v>119</v>
      </c>
      <c r="C26" s="0" t="s">
        <v>120</v>
      </c>
      <c r="D26" s="9" t="str">
        <f aca="false">CONCATENATE("C:\Users\",username!A26,"\Documents\GitHub\Ozon_upload\barcode\бирки имена\мальчики\", A26, ".pdf")</f>
        <v>C:\Users\maxim\Documents\GitHub\Ozon_upload\barcode\бирки имена\мальчики\Термобирки Юрий.pdf</v>
      </c>
      <c r="E26" s="0" t="str">
        <f aca="false">CONCATENATE("C:\work\baby prints\MainTop\tif\names\мальчики\",RIGHT(A26,LEN(A26)-FIND(" ",A26)),"_img.tif")</f>
        <v>C:\work\baby prints\MainTop\tif\names\мальчики\Юрий_img.tif</v>
      </c>
      <c r="F26" s="0" t="n">
        <v>1</v>
      </c>
      <c r="G26" s="0" t="n">
        <v>2</v>
      </c>
      <c r="I26" s="0" t="s">
        <v>45</v>
      </c>
      <c r="K26" s="0" t="s">
        <v>46</v>
      </c>
      <c r="AB26" s="8"/>
      <c r="AP26" s="0" t="s">
        <v>48</v>
      </c>
    </row>
    <row r="27" customFormat="false" ht="12.8" hidden="false" customHeight="false" outlineLevel="0" collapsed="false">
      <c r="A27" s="6" t="s">
        <v>121</v>
      </c>
      <c r="B27" s="0" t="s">
        <v>122</v>
      </c>
      <c r="C27" s="0" t="s">
        <v>123</v>
      </c>
      <c r="D27" s="9" t="str">
        <f aca="false">CONCATENATE("C:\Users\",username!A27,"\Documents\GitHub\Ozon_upload\barcode\бирки имена\мальчики\", A27, ".pdf")</f>
        <v>C:\Users\maxim\Documents\GitHub\Ozon_upload\barcode\бирки имена\мальчики\Термобирки Олег.pdf</v>
      </c>
      <c r="E27" s="0" t="str">
        <f aca="false">CONCATENATE("C:\work\baby prints\MainTop\tif\names\мальчики\",RIGHT(A27,LEN(A27)-FIND(" ",A27)),"_img.tif")</f>
        <v>C:\work\baby prints\MainTop\tif\names\мальчики\Олег_img.tif</v>
      </c>
      <c r="F27" s="0" t="n">
        <v>1</v>
      </c>
      <c r="G27" s="0" t="n">
        <v>2</v>
      </c>
      <c r="I27" s="0" t="s">
        <v>45</v>
      </c>
      <c r="K27" s="0" t="s">
        <v>46</v>
      </c>
      <c r="AB27" s="8"/>
      <c r="AP27" s="0" t="s">
        <v>48</v>
      </c>
    </row>
    <row r="28" customFormat="false" ht="12.8" hidden="false" customHeight="false" outlineLevel="0" collapsed="false">
      <c r="A28" s="6" t="s">
        <v>124</v>
      </c>
      <c r="B28" s="0" t="s">
        <v>125</v>
      </c>
      <c r="C28" s="0" t="s">
        <v>126</v>
      </c>
      <c r="D28" s="9" t="str">
        <f aca="false">CONCATENATE("C:\Users\",username!A28,"\Documents\GitHub\Ozon_upload\barcode\бирки имена\мальчики\", A28, ".pdf")</f>
        <v>C:\Users\maxim\Documents\GitHub\Ozon_upload\barcode\бирки имена\мальчики\Термобирки Вячеслав.pdf</v>
      </c>
      <c r="E28" s="0" t="str">
        <f aca="false">CONCATENATE("C:\work\baby prints\MainTop\tif\names\мальчики\",RIGHT(A28,LEN(A28)-FIND(" ",A28)),"_img.tif")</f>
        <v>C:\work\baby prints\MainTop\tif\names\мальчики\Вячеслав_img.tif</v>
      </c>
      <c r="F28" s="0" t="n">
        <v>1</v>
      </c>
      <c r="G28" s="0" t="n">
        <v>2</v>
      </c>
      <c r="I28" s="0" t="s">
        <v>45</v>
      </c>
      <c r="K28" s="0" t="s">
        <v>46</v>
      </c>
      <c r="AB28" s="8"/>
      <c r="AP28" s="0" t="s">
        <v>48</v>
      </c>
    </row>
    <row r="29" customFormat="false" ht="12.8" hidden="false" customHeight="false" outlineLevel="0" collapsed="false">
      <c r="A29" s="6" t="s">
        <v>127</v>
      </c>
      <c r="B29" s="0" t="s">
        <v>128</v>
      </c>
      <c r="C29" s="0" t="s">
        <v>129</v>
      </c>
      <c r="D29" s="9" t="str">
        <f aca="false">CONCATENATE("C:\Users\",username!A29,"\Documents\GitHub\Ozon_upload\barcode\бирки имена\мальчики\", A29, ".pdf")</f>
        <v>C:\Users\maxim\Documents\GitHub\Ozon_upload\barcode\бирки имена\мальчики\Термобирки Станислав.pdf</v>
      </c>
      <c r="E29" s="0" t="str">
        <f aca="false">CONCATENATE("C:\work\baby prints\MainTop\tif\names\мальчики\",RIGHT(A29,LEN(A29)-FIND(" ",A29)),"_img.tif")</f>
        <v>C:\work\baby prints\MainTop\tif\names\мальчики\Станислав_img.tif</v>
      </c>
      <c r="F29" s="0" t="n">
        <v>1</v>
      </c>
      <c r="G29" s="0" t="n">
        <v>2</v>
      </c>
      <c r="I29" s="0" t="s">
        <v>45</v>
      </c>
      <c r="K29" s="0" t="s">
        <v>46</v>
      </c>
      <c r="AB29" s="8"/>
      <c r="AP29" s="0" t="s">
        <v>48</v>
      </c>
    </row>
    <row r="30" customFormat="false" ht="12.8" hidden="false" customHeight="false" outlineLevel="0" collapsed="false">
      <c r="A30" s="6" t="s">
        <v>130</v>
      </c>
      <c r="B30" s="0" t="s">
        <v>131</v>
      </c>
      <c r="C30" s="0" t="s">
        <v>132</v>
      </c>
      <c r="D30" s="9" t="str">
        <f aca="false">CONCATENATE("C:\Users\",username!A30,"\Documents\GitHub\Ozon_upload\barcode\бирки имена\мальчики\", A30, ".pdf")</f>
        <v>C:\Users\maxim\Documents\GitHub\Ozon_upload\barcode\бирки имена\мальчики\Термобирки Василий.pdf</v>
      </c>
      <c r="E30" s="0" t="str">
        <f aca="false">CONCATENATE("C:\work\baby prints\MainTop\tif\names\мальчики\",RIGHT(A30,LEN(A30)-FIND(" ",A30)),"_img.tif")</f>
        <v>C:\work\baby prints\MainTop\tif\names\мальчики\Василий_img.tif</v>
      </c>
      <c r="F30" s="0" t="n">
        <v>1</v>
      </c>
      <c r="G30" s="0" t="n">
        <v>2</v>
      </c>
      <c r="I30" s="0" t="s">
        <v>45</v>
      </c>
      <c r="K30" s="0" t="s">
        <v>46</v>
      </c>
      <c r="AB30" s="8"/>
      <c r="AP30" s="0" t="s">
        <v>48</v>
      </c>
    </row>
    <row r="31" customFormat="false" ht="12.8" hidden="false" customHeight="false" outlineLevel="0" collapsed="false">
      <c r="A31" s="6" t="s">
        <v>133</v>
      </c>
      <c r="B31" s="0" t="s">
        <v>134</v>
      </c>
      <c r="C31" s="0" t="s">
        <v>135</v>
      </c>
      <c r="D31" s="9" t="str">
        <f aca="false">CONCATENATE("C:\Users\",username!A31,"\Documents\GitHub\Ozon_upload\barcode\бирки имена\мальчики\", A31, ".pdf")</f>
        <v>C:\Users\maxim\Documents\GitHub\Ozon_upload\barcode\бирки имена\мальчики\Термобирки Вадим.pdf</v>
      </c>
      <c r="E31" s="0" t="str">
        <f aca="false">CONCATENATE("C:\work\baby prints\MainTop\tif\names\мальчики\",RIGHT(A31,LEN(A31)-FIND(" ",A31)),"_img.tif")</f>
        <v>C:\work\baby prints\MainTop\tif\names\мальчики\Вадим_img.tif</v>
      </c>
      <c r="F31" s="0" t="n">
        <v>1</v>
      </c>
      <c r="G31" s="0" t="n">
        <v>2</v>
      </c>
      <c r="I31" s="0" t="s">
        <v>45</v>
      </c>
      <c r="K31" s="0" t="s">
        <v>46</v>
      </c>
      <c r="AB31" s="8"/>
      <c r="AP31" s="0" t="s">
        <v>48</v>
      </c>
    </row>
    <row r="32" customFormat="false" ht="12.8" hidden="false" customHeight="false" outlineLevel="0" collapsed="false">
      <c r="A32" s="6" t="s">
        <v>136</v>
      </c>
      <c r="B32" s="0" t="s">
        <v>137</v>
      </c>
      <c r="C32" s="0" t="s">
        <v>138</v>
      </c>
      <c r="D32" s="9" t="str">
        <f aca="false">CONCATENATE("C:\Users\",username!A32,"\Documents\GitHub\Ozon_upload\barcode\бирки имена\мальчики\", A32, ".pdf")</f>
        <v>C:\Users\maxim\Documents\GitHub\Ozon_upload\barcode\бирки имена\мальчики\Термобирки Макар.pdf</v>
      </c>
      <c r="E32" s="0" t="str">
        <f aca="false">CONCATENATE("C:\work\baby prints\MainTop\tif\names\мальчики\",RIGHT(A32,LEN(A32)-FIND(" ",A32)),"_img.tif")</f>
        <v>C:\work\baby prints\MainTop\tif\names\мальчики\Макар_img.tif</v>
      </c>
      <c r="F32" s="0" t="n">
        <v>1</v>
      </c>
      <c r="G32" s="0" t="n">
        <v>2</v>
      </c>
      <c r="I32" s="0" t="s">
        <v>45</v>
      </c>
      <c r="K32" s="0" t="s">
        <v>46</v>
      </c>
      <c r="AB32" s="8"/>
      <c r="AP32" s="0" t="s">
        <v>48</v>
      </c>
    </row>
    <row r="33" customFormat="false" ht="12.8" hidden="false" customHeight="false" outlineLevel="0" collapsed="false">
      <c r="A33" s="6" t="s">
        <v>139</v>
      </c>
      <c r="B33" s="0" t="s">
        <v>140</v>
      </c>
      <c r="C33" s="0" t="s">
        <v>141</v>
      </c>
      <c r="D33" s="9" t="str">
        <f aca="false">CONCATENATE("C:\Users\",username!A33,"\Documents\GitHub\Ozon_upload\barcode\бирки имена\мальчики\", A33, ".pdf")</f>
        <v>C:\Users\maxim\Documents\GitHub\Ozon_upload\barcode\бирки имена\мальчики\Термобирки Адам.pdf</v>
      </c>
      <c r="E33" s="0" t="str">
        <f aca="false">CONCATENATE("C:\work\baby prints\MainTop\tif\names\мальчики\",RIGHT(A33,LEN(A33)-FIND(" ",A33)),"_img.tif")</f>
        <v>C:\work\baby prints\MainTop\tif\names\мальчики\Адам_img.tif</v>
      </c>
      <c r="F33" s="0" t="n">
        <v>1</v>
      </c>
      <c r="G33" s="0" t="n">
        <v>2</v>
      </c>
      <c r="I33" s="0" t="s">
        <v>45</v>
      </c>
      <c r="K33" s="0" t="s">
        <v>46</v>
      </c>
      <c r="AB33" s="8"/>
      <c r="AP33" s="0" t="s">
        <v>48</v>
      </c>
    </row>
    <row r="34" customFormat="false" ht="12.8" hidden="false" customHeight="false" outlineLevel="0" collapsed="false">
      <c r="A34" s="6" t="s">
        <v>142</v>
      </c>
      <c r="B34" s="0" t="s">
        <v>143</v>
      </c>
      <c r="C34" s="0" t="s">
        <v>144</v>
      </c>
      <c r="D34" s="9" t="str">
        <f aca="false">CONCATENATE("C:\Users\",username!A34,"\Documents\GitHub\Ozon_upload\barcode\бирки имена\мальчики\", A34, ".pdf")</f>
        <v>C:\Users\maxim\Documents\GitHub\Ozon_upload\barcode\бирки имена\мальчики\Термобирки Богдан.pdf</v>
      </c>
      <c r="E34" s="0" t="str">
        <f aca="false">CONCATENATE("C:\work\baby prints\MainTop\tif\names\мальчики\",RIGHT(A34,LEN(A34)-FIND(" ",A34)),"_img.tif")</f>
        <v>C:\work\baby prints\MainTop\tif\names\мальчики\Богдан_img.tif</v>
      </c>
      <c r="F34" s="0" t="n">
        <v>1</v>
      </c>
      <c r="G34" s="0" t="n">
        <v>2</v>
      </c>
      <c r="I34" s="0" t="s">
        <v>45</v>
      </c>
      <c r="K34" s="0" t="s">
        <v>46</v>
      </c>
      <c r="AB34" s="8"/>
      <c r="AP34" s="0" t="s">
        <v>48</v>
      </c>
    </row>
    <row r="35" customFormat="false" ht="12.8" hidden="false" customHeight="false" outlineLevel="0" collapsed="false">
      <c r="A35" s="6" t="s">
        <v>145</v>
      </c>
      <c r="B35" s="0" t="s">
        <v>146</v>
      </c>
      <c r="C35" s="0" t="s">
        <v>147</v>
      </c>
      <c r="D35" s="9" t="str">
        <f aca="false">CONCATENATE("C:\Users\",username!A35,"\Documents\GitHub\Ozon_upload\barcode\бирки имена\мальчики\", A35, ".pdf")</f>
        <v>C:\Users\maxim\Documents\GitHub\Ozon_upload\barcode\бирки имена\мальчики\Термобирки Платон.pdf</v>
      </c>
      <c r="E35" s="0" t="str">
        <f aca="false">CONCATENATE("C:\work\baby prints\MainTop\tif\names\мальчики\",RIGHT(A35,LEN(A35)-FIND(" ",A35)),"_img.tif")</f>
        <v>C:\work\baby prints\MainTop\tif\names\мальчики\Платон_img.tif</v>
      </c>
      <c r="F35" s="0" t="n">
        <v>1</v>
      </c>
      <c r="G35" s="0" t="n">
        <v>2</v>
      </c>
      <c r="I35" s="0" t="s">
        <v>45</v>
      </c>
      <c r="K35" s="0" t="s">
        <v>46</v>
      </c>
      <c r="AB35" s="8"/>
      <c r="AP35" s="0" t="s">
        <v>48</v>
      </c>
    </row>
    <row r="36" customFormat="false" ht="12.8" hidden="false" customHeight="false" outlineLevel="0" collapsed="false">
      <c r="A36" s="6" t="s">
        <v>148</v>
      </c>
      <c r="B36" s="0" t="s">
        <v>149</v>
      </c>
      <c r="C36" s="0" t="s">
        <v>150</v>
      </c>
      <c r="D36" s="9" t="str">
        <f aca="false">CONCATENATE("C:\Users\",username!A36,"\Documents\GitHub\Ozon_upload\barcode\бирки имена\мальчики\", A36, ".pdf")</f>
        <v>C:\Users\maxim\Documents\GitHub\Ozon_upload\barcode\бирки имена\мальчики\Термобирки Леон.pdf</v>
      </c>
      <c r="E36" s="0" t="str">
        <f aca="false">CONCATENATE("C:\work\baby prints\MainTop\tif\names\мальчики\",RIGHT(A36,LEN(A36)-FIND(" ",A36)),"_img.tif")</f>
        <v>C:\work\baby prints\MainTop\tif\names\мальчики\Леон_img.tif</v>
      </c>
      <c r="F36" s="0" t="n">
        <v>1</v>
      </c>
      <c r="G36" s="0" t="n">
        <v>2</v>
      </c>
      <c r="I36" s="0" t="s">
        <v>45</v>
      </c>
      <c r="K36" s="0" t="s">
        <v>46</v>
      </c>
      <c r="AB36" s="8"/>
      <c r="AP36" s="0" t="s">
        <v>48</v>
      </c>
    </row>
    <row r="37" customFormat="false" ht="12.8" hidden="false" customHeight="false" outlineLevel="0" collapsed="false">
      <c r="A37" s="6" t="s">
        <v>151</v>
      </c>
      <c r="B37" s="0" t="s">
        <v>152</v>
      </c>
      <c r="C37" s="0" t="s">
        <v>153</v>
      </c>
      <c r="D37" s="9" t="str">
        <f aca="false">CONCATENATE("C:\Users\",username!A37,"\Documents\GitHub\Ozon_upload\barcode\бирки имена\мальчики\", A37, ".pdf")</f>
        <v>C:\Users\maxim\Documents\GitHub\Ozon_upload\barcode\бирки имена\мальчики\Термобирки Савелий.pdf</v>
      </c>
      <c r="E37" s="0" t="str">
        <f aca="false">CONCATENATE("C:\work\baby prints\MainTop\tif\names\мальчики\",RIGHT(A37,LEN(A37)-FIND(" ",A37)),"_img.tif")</f>
        <v>C:\work\baby prints\MainTop\tif\names\мальчики\Савелий_img.tif</v>
      </c>
      <c r="F37" s="0" t="n">
        <v>1</v>
      </c>
      <c r="G37" s="0" t="n">
        <v>2</v>
      </c>
      <c r="I37" s="0" t="s">
        <v>45</v>
      </c>
      <c r="K37" s="0" t="s">
        <v>46</v>
      </c>
      <c r="AB37" s="8"/>
      <c r="AP37" s="0" t="s">
        <v>48</v>
      </c>
    </row>
    <row r="38" customFormat="false" ht="12.8" hidden="false" customHeight="false" outlineLevel="0" collapsed="false">
      <c r="A38" s="6" t="s">
        <v>154</v>
      </c>
      <c r="B38" s="0" t="s">
        <v>155</v>
      </c>
      <c r="C38" s="0" t="s">
        <v>156</v>
      </c>
      <c r="D38" s="9" t="str">
        <f aca="false">CONCATENATE("C:\Users\",username!A38,"\Documents\GitHub\Ozon_upload\barcode\бирки имена\мальчики\", A38, ".pdf")</f>
        <v>C:\Users\maxim\Documents\GitHub\Ozon_upload\barcode\бирки имена\мальчики\Термобирки Демид.pdf</v>
      </c>
      <c r="E38" s="0" t="str">
        <f aca="false">CONCATENATE("C:\work\baby prints\MainTop\tif\names\мальчики\",RIGHT(A38,LEN(A38)-FIND(" ",A38)),"_img.tif")</f>
        <v>C:\work\baby prints\MainTop\tif\names\мальчики\Демид_img.tif</v>
      </c>
      <c r="F38" s="0" t="n">
        <v>1</v>
      </c>
      <c r="G38" s="0" t="n">
        <v>2</v>
      </c>
      <c r="I38" s="0" t="s">
        <v>45</v>
      </c>
      <c r="K38" s="0" t="s">
        <v>46</v>
      </c>
      <c r="AB38" s="8"/>
      <c r="AP38" s="0" t="s">
        <v>48</v>
      </c>
    </row>
    <row r="39" customFormat="false" ht="12.8" hidden="false" customHeight="false" outlineLevel="0" collapsed="false">
      <c r="A39" s="6" t="s">
        <v>157</v>
      </c>
      <c r="B39" s="0" t="s">
        <v>158</v>
      </c>
      <c r="C39" s="0" t="s">
        <v>159</v>
      </c>
      <c r="D39" s="9" t="str">
        <f aca="false">CONCATENATE("C:\Users\",username!A39,"\Documents\GitHub\Ozon_upload\barcode\бирки имена\мальчики\", A39, ".pdf")</f>
        <v>C:\Users\maxim\Documents\GitHub\Ozon_upload\barcode\бирки имена\мальчики\Термобирки Лука.pdf</v>
      </c>
      <c r="E39" s="0" t="str">
        <f aca="false">CONCATENATE("C:\work\baby prints\MainTop\tif\names\мальчики\",RIGHT(A39,LEN(A39)-FIND(" ",A39)),"_img.tif")</f>
        <v>C:\work\baby prints\MainTop\tif\names\мальчики\Лука_img.tif</v>
      </c>
      <c r="F39" s="0" t="n">
        <v>1</v>
      </c>
      <c r="G39" s="0" t="n">
        <v>2</v>
      </c>
      <c r="I39" s="0" t="s">
        <v>45</v>
      </c>
      <c r="K39" s="0" t="s">
        <v>46</v>
      </c>
      <c r="AB39" s="8"/>
      <c r="AP39" s="0" t="s">
        <v>48</v>
      </c>
    </row>
    <row r="40" customFormat="false" ht="12.8" hidden="false" customHeight="false" outlineLevel="0" collapsed="false">
      <c r="A40" s="6" t="s">
        <v>160</v>
      </c>
      <c r="B40" s="0" t="s">
        <v>161</v>
      </c>
      <c r="C40" s="0" t="s">
        <v>162</v>
      </c>
      <c r="D40" s="9" t="str">
        <f aca="false">CONCATENATE("C:\Users\",username!A40,"\Documents\GitHub\Ozon_upload\barcode\бирки имена\мальчики\", A40, ".pdf")</f>
        <v>C:\Users\maxim\Documents\GitHub\Ozon_upload\barcode\бирки имена\мальчики\Термобирки Савва.pdf</v>
      </c>
      <c r="E40" s="0" t="str">
        <f aca="false">CONCATENATE("C:\work\baby prints\MainTop\tif\names\мальчики\",RIGHT(A40,LEN(A40)-FIND(" ",A40)),"_img.tif")</f>
        <v>C:\work\baby prints\MainTop\tif\names\мальчики\Савва_img.tif</v>
      </c>
      <c r="F40" s="0" t="n">
        <v>1</v>
      </c>
      <c r="G40" s="0" t="n">
        <v>2</v>
      </c>
      <c r="I40" s="0" t="s">
        <v>45</v>
      </c>
      <c r="K40" s="0" t="s">
        <v>46</v>
      </c>
      <c r="AB40" s="8"/>
      <c r="AP40" s="0" t="s">
        <v>48</v>
      </c>
    </row>
    <row r="41" customFormat="false" ht="12.8" hidden="false" customHeight="false" outlineLevel="0" collapsed="false">
      <c r="A41" s="6" t="s">
        <v>163</v>
      </c>
      <c r="B41" s="0" t="s">
        <v>164</v>
      </c>
      <c r="C41" s="0" t="s">
        <v>165</v>
      </c>
      <c r="D41" s="9" t="str">
        <f aca="false">CONCATENATE("C:\Users\",username!A41,"\Documents\GitHub\Ozon_upload\barcode\бирки имена\мальчики\", A41, ".pdf")</f>
        <v>C:\Users\maxim\Documents\GitHub\Ozon_upload\barcode\бирки имена\мальчики\Термобирки Мирослав.pdf</v>
      </c>
      <c r="E41" s="0" t="str">
        <f aca="false">CONCATENATE("C:\work\baby prints\MainTop\tif\names\мальчики\",RIGHT(A41,LEN(A41)-FIND(" ",A41)),"_img.tif")</f>
        <v>C:\work\baby prints\MainTop\tif\names\мальчики\Мирослав_img.tif</v>
      </c>
      <c r="F41" s="0" t="n">
        <v>1</v>
      </c>
      <c r="G41" s="0" t="n">
        <v>2</v>
      </c>
      <c r="I41" s="0" t="s">
        <v>45</v>
      </c>
      <c r="K41" s="0" t="s">
        <v>46</v>
      </c>
      <c r="AB41" s="8"/>
      <c r="AP41" s="0" t="s">
        <v>48</v>
      </c>
    </row>
    <row r="42" customFormat="false" ht="12.75" hidden="false" customHeight="false" outlineLevel="0" collapsed="false">
      <c r="A42" s="6" t="s">
        <v>166</v>
      </c>
      <c r="B42" s="0" t="s">
        <v>167</v>
      </c>
      <c r="C42" s="0" t="s">
        <v>168</v>
      </c>
      <c r="D42" s="0" t="str">
        <f aca="false">CONCATENATE("C:\Users\",username!A42,"\Documents\GitHub\Ozon_upload\barcode\бирки имена\девочки\", A42, ".pdf")</f>
        <v>C:\Users\maxim\Documents\GitHub\Ozon_upload\barcode\бирки имена\девочки\Термобирки София.pdf</v>
      </c>
      <c r="E42" s="0" t="str">
        <f aca="false">CONCATENATE("C:\work\baby prints\MainTop\tif\names\девочки\",RIGHT(A42,LEN(A42)-FIND(" ",A42)),"_img.tif")</f>
        <v>C:\work\baby prints\MainTop\tif\names\девочки\София_img.tif</v>
      </c>
      <c r="F42" s="0" t="n">
        <v>1</v>
      </c>
      <c r="G42" s="0" t="n">
        <v>2</v>
      </c>
      <c r="I42" s="0" t="s">
        <v>45</v>
      </c>
      <c r="K42" s="0" t="s">
        <v>46</v>
      </c>
      <c r="AB42" s="8"/>
      <c r="AP42" s="0" t="s">
        <v>48</v>
      </c>
    </row>
    <row r="43" customFormat="false" ht="12.8" hidden="false" customHeight="false" outlineLevel="0" collapsed="false">
      <c r="A43" s="6" t="s">
        <v>169</v>
      </c>
      <c r="B43" s="0" t="s">
        <v>170</v>
      </c>
      <c r="C43" s="7" t="s">
        <v>171</v>
      </c>
      <c r="D43" s="9" t="str">
        <f aca="false">CONCATENATE("C:\Users\",username!A43,"\Documents\GitHub\Ozon_upload\barcode\бирки имена\девочки\", A43, ".pdf")</f>
        <v>C:\Users\maxim\Documents\GitHub\Ozon_upload\barcode\бирки имена\девочки\Термобирки Анна.pdf</v>
      </c>
      <c r="E43" s="0" t="str">
        <f aca="false">CONCATENATE("C:\work\baby prints\MainTop\tif\names\девочки\",RIGHT(A43,LEN(A43)-FIND(" ",A43)),"_img.tif")</f>
        <v>C:\work\baby prints\MainTop\tif\names\девочки\Анна_img.tif</v>
      </c>
      <c r="F43" s="0" t="n">
        <v>1</v>
      </c>
      <c r="G43" s="0" t="n">
        <v>2</v>
      </c>
      <c r="I43" s="0" t="s">
        <v>45</v>
      </c>
      <c r="K43" s="0" t="s">
        <v>46</v>
      </c>
      <c r="AB43" s="8"/>
      <c r="AP43" s="0" t="s">
        <v>48</v>
      </c>
    </row>
    <row r="44" customFormat="false" ht="12.8" hidden="false" customHeight="false" outlineLevel="0" collapsed="false">
      <c r="A44" s="6" t="s">
        <v>172</v>
      </c>
      <c r="B44" s="0" t="s">
        <v>173</v>
      </c>
      <c r="C44" s="0" t="s">
        <v>174</v>
      </c>
      <c r="D44" s="9" t="str">
        <f aca="false">CONCATENATE("C:\Users\",username!A44,"\Documents\GitHub\Ozon_upload\barcode\бирки имена\девочки\", A44, ".pdf")</f>
        <v>C:\Users\maxim\Documents\GitHub\Ozon_upload\barcode\бирки имена\девочки\Термобирки Мария.pdf</v>
      </c>
      <c r="E44" s="0" t="str">
        <f aca="false">CONCATENATE("C:\work\baby prints\MainTop\tif\names\девочки\",RIGHT(A44,LEN(A44)-FIND(" ",A44)),"_img.tif")</f>
        <v>C:\work\baby prints\MainTop\tif\names\девочки\Мария_img.tif</v>
      </c>
      <c r="F44" s="0" t="n">
        <v>1</v>
      </c>
      <c r="G44" s="0" t="n">
        <v>2</v>
      </c>
      <c r="I44" s="0" t="s">
        <v>45</v>
      </c>
      <c r="K44" s="0" t="s">
        <v>46</v>
      </c>
      <c r="AB44" s="8"/>
      <c r="AP44" s="0" t="s">
        <v>48</v>
      </c>
    </row>
    <row r="45" customFormat="false" ht="12.8" hidden="false" customHeight="false" outlineLevel="0" collapsed="false">
      <c r="A45" s="6" t="s">
        <v>175</v>
      </c>
      <c r="B45" s="0" t="s">
        <v>176</v>
      </c>
      <c r="C45" s="0" t="s">
        <v>177</v>
      </c>
      <c r="D45" s="9" t="str">
        <f aca="false">CONCATENATE("C:\Users\",username!A45,"\Documents\GitHub\Ozon_upload\barcode\бирки имена\девочки\", A45, ".pdf")</f>
        <v>C:\Users\maxim\Documents\GitHub\Ozon_upload\barcode\бирки имена\девочки\Термобирки Ева.pdf</v>
      </c>
      <c r="E45" s="0" t="str">
        <f aca="false">CONCATENATE("C:\work\baby prints\MainTop\tif\names\девочки\",RIGHT(A45,LEN(A45)-FIND(" ",A45)),"_img.tif")</f>
        <v>C:\work\baby prints\MainTop\tif\names\девочки\Ева_img.tif</v>
      </c>
      <c r="F45" s="0" t="n">
        <v>1</v>
      </c>
      <c r="G45" s="0" t="n">
        <v>2</v>
      </c>
      <c r="I45" s="0" t="s">
        <v>45</v>
      </c>
      <c r="K45" s="0" t="s">
        <v>46</v>
      </c>
      <c r="AB45" s="8"/>
      <c r="AP45" s="0" t="s">
        <v>48</v>
      </c>
    </row>
    <row r="46" customFormat="false" ht="12.8" hidden="false" customHeight="false" outlineLevel="0" collapsed="false">
      <c r="A46" s="6" t="s">
        <v>178</v>
      </c>
      <c r="B46" s="0" t="s">
        <v>179</v>
      </c>
      <c r="C46" s="0" t="s">
        <v>180</v>
      </c>
      <c r="D46" s="9" t="str">
        <f aca="false">CONCATENATE("C:\Users\",username!A46,"\Documents\GitHub\Ozon_upload\barcode\бирки имена\девочки\", A46, ".pdf")</f>
        <v>C:\Users\maxim\Documents\GitHub\Ozon_upload\barcode\бирки имена\девочки\Термобирки Алиса.pdf</v>
      </c>
      <c r="E46" s="0" t="str">
        <f aca="false">CONCATENATE("C:\work\baby prints\MainTop\tif\names\девочки\",RIGHT(A46,LEN(A46)-FIND(" ",A46)),"_img.tif")</f>
        <v>C:\work\baby prints\MainTop\tif\names\девочки\Алиса_img.tif</v>
      </c>
      <c r="F46" s="0" t="n">
        <v>1</v>
      </c>
      <c r="G46" s="0" t="n">
        <v>2</v>
      </c>
      <c r="I46" s="0" t="s">
        <v>45</v>
      </c>
      <c r="K46" s="0" t="s">
        <v>46</v>
      </c>
      <c r="AP46" s="0" t="s">
        <v>48</v>
      </c>
    </row>
    <row r="47" customFormat="false" ht="12.8" hidden="false" customHeight="false" outlineLevel="0" collapsed="false">
      <c r="A47" s="6" t="s">
        <v>181</v>
      </c>
      <c r="B47" s="0" t="s">
        <v>182</v>
      </c>
      <c r="C47" s="0" t="s">
        <v>183</v>
      </c>
      <c r="D47" s="9" t="str">
        <f aca="false">CONCATENATE("C:\Users\",username!A47,"\Documents\GitHub\Ozon_upload\barcode\бирки имена\девочки\", A47, ".pdf")</f>
        <v>C:\Users\maxim\Documents\GitHub\Ozon_upload\barcode\бирки имена\девочки\Термобирки Есения.pdf</v>
      </c>
      <c r="E47" s="0" t="str">
        <f aca="false">CONCATENATE("C:\work\baby prints\MainTop\tif\names\девочки\",RIGHT(A47,LEN(A47)-FIND(" ",A47)),"_img.tif")</f>
        <v>C:\work\baby prints\MainTop\tif\names\девочки\Есения_img.tif</v>
      </c>
      <c r="F47" s="0" t="n">
        <v>1</v>
      </c>
      <c r="G47" s="0" t="n">
        <v>2</v>
      </c>
      <c r="I47" s="0" t="s">
        <v>45</v>
      </c>
      <c r="K47" s="0" t="s">
        <v>46</v>
      </c>
      <c r="AP47" s="0" t="s">
        <v>48</v>
      </c>
    </row>
    <row r="48" customFormat="false" ht="12.8" hidden="false" customHeight="false" outlineLevel="0" collapsed="false">
      <c r="A48" s="6" t="s">
        <v>184</v>
      </c>
      <c r="B48" s="0" t="s">
        <v>185</v>
      </c>
      <c r="C48" s="0" t="s">
        <v>186</v>
      </c>
      <c r="D48" s="9" t="str">
        <f aca="false">CONCATENATE("C:\Users\",username!A48,"\Documents\GitHub\Ozon_upload\barcode\бирки имена\девочки\", A48, ".pdf")</f>
        <v>C:\Users\maxim\Documents\GitHub\Ozon_upload\barcode\бирки имена\девочки\Термобирки Екатерина.pdf</v>
      </c>
      <c r="E48" s="0" t="str">
        <f aca="false">CONCATENATE("C:\work\baby prints\MainTop\tif\names\девочки\",RIGHT(A48,LEN(A48)-FIND(" ",A48)),"_img.tif")</f>
        <v>C:\work\baby prints\MainTop\tif\names\девочки\Екатерина_img.tif</v>
      </c>
      <c r="F48" s="0" t="n">
        <v>1</v>
      </c>
      <c r="G48" s="0" t="n">
        <v>2</v>
      </c>
      <c r="I48" s="0" t="s">
        <v>45</v>
      </c>
      <c r="K48" s="0" t="s">
        <v>46</v>
      </c>
      <c r="AP48" s="0" t="s">
        <v>48</v>
      </c>
    </row>
    <row r="49" customFormat="false" ht="12.8" hidden="false" customHeight="false" outlineLevel="0" collapsed="false">
      <c r="A49" s="6" t="s">
        <v>187</v>
      </c>
      <c r="B49" s="0" t="s">
        <v>188</v>
      </c>
      <c r="C49" s="0" t="s">
        <v>189</v>
      </c>
      <c r="D49" s="9" t="str">
        <f aca="false">CONCATENATE("C:\Users\",username!A49,"\Documents\GitHub\Ozon_upload\barcode\бирки имена\девочки\", A49, ".pdf")</f>
        <v>C:\Users\maxim\Documents\GitHub\Ozon_upload\barcode\бирки имена\девочки\Термобирки Светлана.pdf</v>
      </c>
      <c r="E49" s="0" t="str">
        <f aca="false">CONCATENATE("C:\work\baby prints\MainTop\tif\names\девочки\",RIGHT(A49,LEN(A49)-FIND(" ",A49)),"_img.tif")</f>
        <v>C:\work\baby prints\MainTop\tif\names\девочки\Светлана_img.tif</v>
      </c>
      <c r="F49" s="0" t="n">
        <v>1</v>
      </c>
      <c r="G49" s="0" t="n">
        <v>2</v>
      </c>
      <c r="I49" s="0" t="s">
        <v>45</v>
      </c>
      <c r="K49" s="0" t="s">
        <v>46</v>
      </c>
      <c r="AP49" s="0" t="s">
        <v>48</v>
      </c>
    </row>
    <row r="50" customFormat="false" ht="12.8" hidden="false" customHeight="false" outlineLevel="0" collapsed="false">
      <c r="A50" s="6" t="s">
        <v>190</v>
      </c>
      <c r="B50" s="0" t="s">
        <v>191</v>
      </c>
      <c r="C50" s="0" t="s">
        <v>192</v>
      </c>
      <c r="D50" s="9" t="str">
        <f aca="false">CONCATENATE("C:\Users\",username!A50,"\Documents\GitHub\Ozon_upload\barcode\бирки имена\девочки\", A50, ".pdf")</f>
        <v>C:\Users\maxim\Documents\GitHub\Ozon_upload\barcode\бирки имена\девочки\Термобирки Полина.pdf</v>
      </c>
      <c r="E50" s="0" t="str">
        <f aca="false">CONCATENATE("C:\work\baby prints\MainTop\tif\names\девочки\",RIGHT(A50,LEN(A50)-FIND(" ",A50)),"_img.tif")</f>
        <v>C:\work\baby prints\MainTop\tif\names\девочки\Полина_img.tif</v>
      </c>
      <c r="F50" s="0" t="n">
        <v>1</v>
      </c>
      <c r="G50" s="0" t="n">
        <v>2</v>
      </c>
      <c r="I50" s="0" t="s">
        <v>45</v>
      </c>
      <c r="K50" s="0" t="s">
        <v>46</v>
      </c>
      <c r="AP50" s="0" t="s">
        <v>48</v>
      </c>
    </row>
    <row r="51" customFormat="false" ht="12.8" hidden="false" customHeight="false" outlineLevel="0" collapsed="false">
      <c r="A51" s="6" t="s">
        <v>193</v>
      </c>
      <c r="B51" s="0" t="s">
        <v>194</v>
      </c>
      <c r="C51" s="0" t="s">
        <v>195</v>
      </c>
      <c r="D51" s="9" t="str">
        <f aca="false">CONCATENATE("C:\Users\",username!A51,"\Documents\GitHub\Ozon_upload\barcode\бирки имена\девочки\", A51, ".pdf")</f>
        <v>C:\Users\maxim\Documents\GitHub\Ozon_upload\barcode\бирки имена\девочки\Термобирки Оливия.pdf</v>
      </c>
      <c r="E51" s="0" t="str">
        <f aca="false">CONCATENATE("C:\work\baby prints\MainTop\tif\names\девочки\",RIGHT(A51,LEN(A51)-FIND(" ",A51)),"_img.tif")</f>
        <v>C:\work\baby prints\MainTop\tif\names\девочки\Оливия_img.tif</v>
      </c>
      <c r="F51" s="0" t="n">
        <v>1</v>
      </c>
      <c r="G51" s="0" t="n">
        <v>2</v>
      </c>
      <c r="I51" s="0" t="s">
        <v>45</v>
      </c>
      <c r="K51" s="0" t="s">
        <v>46</v>
      </c>
      <c r="AP51" s="0" t="s">
        <v>48</v>
      </c>
    </row>
    <row r="52" customFormat="false" ht="12.8" hidden="false" customHeight="false" outlineLevel="0" collapsed="false">
      <c r="A52" s="6" t="s">
        <v>196</v>
      </c>
      <c r="B52" s="0" t="s">
        <v>197</v>
      </c>
      <c r="C52" s="0" t="s">
        <v>198</v>
      </c>
      <c r="D52" s="9" t="str">
        <f aca="false">CONCATENATE("C:\Users\",username!A52,"\Documents\GitHub\Ozon_upload\barcode\бирки имена\девочки\", A52, ".pdf")</f>
        <v>C:\Users\maxim\Documents\GitHub\Ozon_upload\barcode\бирки имена\девочки\Термобирки Агата.pdf</v>
      </c>
      <c r="E52" s="0" t="str">
        <f aca="false">CONCATENATE("C:\work\baby prints\MainTop\tif\names\девочки\",RIGHT(A52,LEN(A52)-FIND(" ",A52)),"_img.tif")</f>
        <v>C:\work\baby prints\MainTop\tif\names\девочки\Агата_img.tif</v>
      </c>
      <c r="F52" s="0" t="n">
        <v>1</v>
      </c>
      <c r="G52" s="0" t="n">
        <v>2</v>
      </c>
      <c r="I52" s="0" t="s">
        <v>45</v>
      </c>
      <c r="K52" s="0" t="s">
        <v>46</v>
      </c>
      <c r="AP52" s="0" t="s">
        <v>48</v>
      </c>
    </row>
    <row r="53" customFormat="false" ht="12.8" hidden="false" customHeight="false" outlineLevel="0" collapsed="false">
      <c r="A53" s="6" t="s">
        <v>199</v>
      </c>
      <c r="B53" s="0" t="s">
        <v>200</v>
      </c>
      <c r="C53" s="0" t="s">
        <v>201</v>
      </c>
      <c r="D53" s="9" t="str">
        <f aca="false">CONCATENATE("C:\Users\",username!A53,"\Documents\GitHub\Ozon_upload\barcode\бирки имена\девочки\", A53, ".pdf")</f>
        <v>C:\Users\maxim\Documents\GitHub\Ozon_upload\barcode\бирки имена\девочки\Термобирки Милана.pdf</v>
      </c>
      <c r="E53" s="0" t="str">
        <f aca="false">CONCATENATE("C:\work\baby prints\MainTop\tif\names\девочки\",RIGHT(A53,LEN(A53)-FIND(" ",A53)),"_img.tif")</f>
        <v>C:\work\baby prints\MainTop\tif\names\девочки\Милана_img.tif</v>
      </c>
      <c r="F53" s="0" t="n">
        <v>1</v>
      </c>
      <c r="G53" s="0" t="n">
        <v>2</v>
      </c>
      <c r="I53" s="0" t="s">
        <v>45</v>
      </c>
      <c r="K53" s="0" t="s">
        <v>46</v>
      </c>
      <c r="AP53" s="0" t="s">
        <v>48</v>
      </c>
    </row>
    <row r="54" customFormat="false" ht="12.8" hidden="false" customHeight="false" outlineLevel="0" collapsed="false">
      <c r="A54" s="6" t="s">
        <v>202</v>
      </c>
      <c r="B54" s="0" t="s">
        <v>203</v>
      </c>
      <c r="C54" s="0" t="s">
        <v>204</v>
      </c>
      <c r="D54" s="9" t="str">
        <f aca="false">CONCATENATE("C:\Users\",username!A54,"\Documents\GitHub\Ozon_upload\barcode\бирки имена\девочки\", A54, ".pdf")</f>
        <v>C:\Users\maxim\Documents\GitHub\Ozon_upload\barcode\бирки имена\девочки\Термобирки Амалия.pdf</v>
      </c>
      <c r="E54" s="0" t="str">
        <f aca="false">CONCATENATE("C:\work\baby prints\MainTop\tif\names\девочки\",RIGHT(A54,LEN(A54)-FIND(" ",A54)),"_img.tif")</f>
        <v>C:\work\baby prints\MainTop\tif\names\девочки\Амалия_img.tif</v>
      </c>
      <c r="F54" s="0" t="n">
        <v>1</v>
      </c>
      <c r="G54" s="0" t="n">
        <v>2</v>
      </c>
      <c r="I54" s="0" t="s">
        <v>45</v>
      </c>
      <c r="K54" s="0" t="s">
        <v>46</v>
      </c>
      <c r="AP54" s="0" t="s">
        <v>48</v>
      </c>
    </row>
    <row r="55" customFormat="false" ht="12.8" hidden="false" customHeight="false" outlineLevel="0" collapsed="false">
      <c r="A55" s="6" t="s">
        <v>205</v>
      </c>
      <c r="B55" s="0" t="s">
        <v>206</v>
      </c>
      <c r="C55" s="0" t="s">
        <v>207</v>
      </c>
      <c r="D55" s="9" t="str">
        <f aca="false">CONCATENATE("C:\Users\",username!A55,"\Documents\GitHub\Ozon_upload\barcode\бирки имена\девочки\", A55, ".pdf")</f>
        <v>C:\Users\maxim\Documents\GitHub\Ozon_upload\barcode\бирки имена\девочки\Термобирки Виктория.pdf</v>
      </c>
      <c r="E55" s="0" t="str">
        <f aca="false">CONCATENATE("C:\work\baby prints\MainTop\tif\names\девочки\",RIGHT(A55,LEN(A55)-FIND(" ",A55)),"_img.tif")</f>
        <v>C:\work\baby prints\MainTop\tif\names\девочки\Виктория_img.tif</v>
      </c>
      <c r="F55" s="0" t="n">
        <v>1</v>
      </c>
      <c r="G55" s="0" t="n">
        <v>2</v>
      </c>
      <c r="I55" s="0" t="s">
        <v>45</v>
      </c>
      <c r="K55" s="0" t="s">
        <v>46</v>
      </c>
      <c r="AP55" s="0" t="s">
        <v>48</v>
      </c>
    </row>
    <row r="56" customFormat="false" ht="12.8" hidden="false" customHeight="false" outlineLevel="0" collapsed="false">
      <c r="A56" s="6" t="s">
        <v>208</v>
      </c>
      <c r="B56" s="0" t="s">
        <v>209</v>
      </c>
      <c r="C56" s="0" t="s">
        <v>210</v>
      </c>
      <c r="D56" s="9" t="str">
        <f aca="false">CONCATENATE("C:\Users\",username!A56,"\Documents\GitHub\Ozon_upload\barcode\бирки имена\девочки\", A56, ".pdf")</f>
        <v>C:\Users\maxim\Documents\GitHub\Ozon_upload\barcode\бирки имена\девочки\Термобирки Ясмина.pdf</v>
      </c>
      <c r="E56" s="0" t="str">
        <f aca="false">CONCATENATE("C:\work\baby prints\MainTop\tif\names\девочки\",RIGHT(A56,LEN(A56)-FIND(" ",A56)),"_img.tif")</f>
        <v>C:\work\baby prints\MainTop\tif\names\девочки\Ясмина_img.tif</v>
      </c>
      <c r="F56" s="0" t="n">
        <v>1</v>
      </c>
      <c r="G56" s="0" t="n">
        <v>2</v>
      </c>
      <c r="I56" s="0" t="s">
        <v>45</v>
      </c>
      <c r="K56" s="0" t="s">
        <v>46</v>
      </c>
      <c r="AP56" s="0" t="s">
        <v>48</v>
      </c>
    </row>
    <row r="57" customFormat="false" ht="12.8" hidden="false" customHeight="false" outlineLevel="0" collapsed="false">
      <c r="A57" s="6" t="s">
        <v>211</v>
      </c>
      <c r="B57" s="0" t="s">
        <v>212</v>
      </c>
      <c r="C57" s="0" t="s">
        <v>213</v>
      </c>
      <c r="D57" s="9" t="str">
        <f aca="false">CONCATENATE("C:\Users\",username!A57,"\Documents\GitHub\Ozon_upload\barcode\бирки имена\девочки\", A57, ".pdf")</f>
        <v>C:\Users\maxim\Documents\GitHub\Ozon_upload\barcode\бирки имена\девочки\Термобирки Дарья.pdf</v>
      </c>
      <c r="E57" s="0" t="str">
        <f aca="false">CONCATENATE("C:\work\baby prints\MainTop\tif\names\девочки\",RIGHT(A57,LEN(A57)-FIND(" ",A57)),"_img.tif")</f>
        <v>C:\work\baby prints\MainTop\tif\names\девочки\Дарья_img.tif</v>
      </c>
      <c r="F57" s="0" t="n">
        <v>1</v>
      </c>
      <c r="G57" s="0" t="n">
        <v>2</v>
      </c>
      <c r="I57" s="0" t="s">
        <v>45</v>
      </c>
      <c r="K57" s="0" t="s">
        <v>46</v>
      </c>
      <c r="AP57" s="0" t="s">
        <v>48</v>
      </c>
    </row>
    <row r="58" customFormat="false" ht="12.8" hidden="false" customHeight="false" outlineLevel="0" collapsed="false">
      <c r="A58" s="6" t="s">
        <v>214</v>
      </c>
      <c r="B58" s="0" t="s">
        <v>215</v>
      </c>
      <c r="C58" s="0" t="s">
        <v>216</v>
      </c>
      <c r="D58" s="9" t="str">
        <f aca="false">CONCATENATE("C:\Users\",username!A58,"\Documents\GitHub\Ozon_upload\barcode\бирки имена\девочки\", A58, ".pdf")</f>
        <v>C:\Users\maxim\Documents\GitHub\Ozon_upload\barcode\бирки имена\девочки\Термобирки Александра.pdf</v>
      </c>
      <c r="E58" s="0" t="str">
        <f aca="false">CONCATENATE("C:\work\baby prints\MainTop\tif\names\девочки\",RIGHT(A58,LEN(A58)-FIND(" ",A58)),"_img.tif")</f>
        <v>C:\work\baby prints\MainTop\tif\names\девочки\Александра_img.tif</v>
      </c>
      <c r="F58" s="0" t="n">
        <v>1</v>
      </c>
      <c r="G58" s="0" t="n">
        <v>2</v>
      </c>
      <c r="I58" s="0" t="s">
        <v>45</v>
      </c>
      <c r="K58" s="0" t="s">
        <v>46</v>
      </c>
      <c r="AP58" s="0" t="s">
        <v>48</v>
      </c>
    </row>
    <row r="59" customFormat="false" ht="12.8" hidden="false" customHeight="false" outlineLevel="0" collapsed="false">
      <c r="A59" s="6" t="s">
        <v>217</v>
      </c>
      <c r="B59" s="0" t="s">
        <v>218</v>
      </c>
      <c r="C59" s="0" t="s">
        <v>219</v>
      </c>
      <c r="D59" s="9" t="str">
        <f aca="false">CONCATENATE("C:\Users\",username!A59,"\Documents\GitHub\Ozon_upload\barcode\бирки имена\девочки\", A59, ".pdf")</f>
        <v>C:\Users\maxim\Documents\GitHub\Ozon_upload\barcode\бирки имена\девочки\Термобирки Любовь.pdf</v>
      </c>
      <c r="E59" s="0" t="str">
        <f aca="false">CONCATENATE("C:\work\baby prints\MainTop\tif\names\девочки\",RIGHT(A59,LEN(A59)-FIND(" ",A59)),"_img.tif")</f>
        <v>C:\work\baby prints\MainTop\tif\names\девочки\Любовь_img.tif</v>
      </c>
      <c r="F59" s="0" t="n">
        <v>1</v>
      </c>
      <c r="G59" s="0" t="n">
        <v>2</v>
      </c>
      <c r="I59" s="0" t="s">
        <v>45</v>
      </c>
      <c r="K59" s="0" t="s">
        <v>46</v>
      </c>
      <c r="AP59" s="0" t="s">
        <v>48</v>
      </c>
    </row>
    <row r="60" customFormat="false" ht="12.8" hidden="false" customHeight="false" outlineLevel="0" collapsed="false">
      <c r="A60" s="6" t="s">
        <v>220</v>
      </c>
      <c r="B60" s="0" t="s">
        <v>221</v>
      </c>
      <c r="C60" s="0" t="s">
        <v>222</v>
      </c>
      <c r="D60" s="9" t="str">
        <f aca="false">CONCATENATE("C:\Users\",username!A60,"\Documents\GitHub\Ozon_upload\barcode\бирки имена\девочки\", A60, ".pdf")</f>
        <v>C:\Users\maxim\Documents\GitHub\Ozon_upload\barcode\бирки имена\девочки\Термобирки Ольга.pdf</v>
      </c>
      <c r="E60" s="0" t="str">
        <f aca="false">CONCATENATE("C:\work\baby prints\MainTop\tif\names\девочки\",RIGHT(A60,LEN(A60)-FIND(" ",A60)),"_img.tif")</f>
        <v>C:\work\baby prints\MainTop\tif\names\девочки\Ольга_img.tif</v>
      </c>
      <c r="F60" s="0" t="n">
        <v>1</v>
      </c>
      <c r="G60" s="0" t="n">
        <v>2</v>
      </c>
      <c r="I60" s="0" t="s">
        <v>45</v>
      </c>
      <c r="K60" s="0" t="s">
        <v>46</v>
      </c>
      <c r="AP60" s="0" t="s">
        <v>48</v>
      </c>
    </row>
    <row r="61" customFormat="false" ht="12.8" hidden="false" customHeight="false" outlineLevel="0" collapsed="false">
      <c r="A61" s="6" t="s">
        <v>223</v>
      </c>
      <c r="B61" s="0" t="s">
        <v>224</v>
      </c>
      <c r="C61" s="0" t="s">
        <v>225</v>
      </c>
      <c r="D61" s="9" t="str">
        <f aca="false">CONCATENATE("C:\Users\",username!A61,"\Documents\GitHub\Ozon_upload\barcode\бирки имена\девочки\", A61, ".pdf")</f>
        <v>C:\Users\maxim\Documents\GitHub\Ozon_upload\barcode\бирки имена\девочки\Термобирки Татьяна.pdf</v>
      </c>
      <c r="E61" s="0" t="str">
        <f aca="false">CONCATENATE("C:\work\baby prints\MainTop\tif\names\девочки\",RIGHT(A61,LEN(A61)-FIND(" ",A61)),"_img.tif")</f>
        <v>C:\work\baby prints\MainTop\tif\names\девочки\Татьяна_img.tif</v>
      </c>
      <c r="F61" s="0" t="n">
        <v>1</v>
      </c>
      <c r="G61" s="0" t="n">
        <v>2</v>
      </c>
      <c r="I61" s="0" t="s">
        <v>45</v>
      </c>
      <c r="K61" s="0" t="s">
        <v>46</v>
      </c>
      <c r="AP61" s="0" t="s">
        <v>48</v>
      </c>
    </row>
    <row r="62" customFormat="false" ht="12.8" hidden="false" customHeight="false" outlineLevel="0" collapsed="false">
      <c r="A62" s="6" t="s">
        <v>226</v>
      </c>
      <c r="B62" s="0" t="s">
        <v>227</v>
      </c>
      <c r="C62" s="0" t="s">
        <v>228</v>
      </c>
      <c r="D62" s="9" t="str">
        <f aca="false">CONCATENATE("C:\Users\",username!A62,"\Documents\GitHub\Ozon_upload\barcode\бирки имена\девочки\", A62, ".pdf")</f>
        <v>C:\Users\maxim\Documents\GitHub\Ozon_upload\barcode\бирки имена\девочки\Термобирки Аврора.pdf</v>
      </c>
      <c r="E62" s="0" t="str">
        <f aca="false">CONCATENATE("C:\work\baby prints\MainTop\tif\names\девочки\",RIGHT(A62,LEN(A62)-FIND(" ",A62)),"_img.tif")</f>
        <v>C:\work\baby prints\MainTop\tif\names\девочки\Аврора_img.tif</v>
      </c>
      <c r="F62" s="0" t="n">
        <v>1</v>
      </c>
      <c r="G62" s="0" t="n">
        <v>2</v>
      </c>
      <c r="I62" s="0" t="s">
        <v>45</v>
      </c>
      <c r="K62" s="0" t="s">
        <v>46</v>
      </c>
      <c r="AP62" s="0" t="s">
        <v>48</v>
      </c>
    </row>
    <row r="63" customFormat="false" ht="12.8" hidden="false" customHeight="false" outlineLevel="0" collapsed="false">
      <c r="A63" s="6" t="s">
        <v>229</v>
      </c>
      <c r="B63" s="0" t="s">
        <v>230</v>
      </c>
      <c r="C63" s="0" t="s">
        <v>231</v>
      </c>
      <c r="D63" s="9" t="str">
        <f aca="false">CONCATENATE("C:\Users\",username!A63,"\Documents\GitHub\Ozon_upload\barcode\бирки имена\девочки\", A63, ".pdf")</f>
        <v>C:\Users\maxim\Documents\GitHub\Ozon_upload\barcode\бирки имена\девочки\Термобирки Ксения.pdf</v>
      </c>
      <c r="E63" s="0" t="str">
        <f aca="false">CONCATENATE("C:\work\baby prints\MainTop\tif\names\девочки\",RIGHT(A63,LEN(A63)-FIND(" ",A63)),"_img.tif")</f>
        <v>C:\work\baby prints\MainTop\tif\names\девочки\Ксения_img.tif</v>
      </c>
      <c r="F63" s="0" t="n">
        <v>1</v>
      </c>
      <c r="G63" s="0" t="n">
        <v>2</v>
      </c>
      <c r="I63" s="0" t="s">
        <v>45</v>
      </c>
      <c r="K63" s="0" t="s">
        <v>46</v>
      </c>
      <c r="AP63" s="0" t="s">
        <v>48</v>
      </c>
    </row>
    <row r="64" customFormat="false" ht="12.8" hidden="false" customHeight="false" outlineLevel="0" collapsed="false">
      <c r="A64" s="6" t="s">
        <v>232</v>
      </c>
      <c r="B64" s="0" t="s">
        <v>233</v>
      </c>
      <c r="C64" s="0" t="s">
        <v>234</v>
      </c>
      <c r="D64" s="9" t="str">
        <f aca="false">CONCATENATE("C:\Users\",username!A64,"\Documents\GitHub\Ozon_upload\barcode\бирки имена\девочки\", A64, ".pdf")</f>
        <v>C:\Users\maxim\Documents\GitHub\Ozon_upload\barcode\бирки имена\девочки\Термобирки Варвара.pdf</v>
      </c>
      <c r="E64" s="0" t="str">
        <f aca="false">CONCATENATE("C:\work\baby prints\MainTop\tif\names\девочки\",RIGHT(A64,LEN(A64)-FIND(" ",A64)),"_img.tif")</f>
        <v>C:\work\baby prints\MainTop\tif\names\девочки\Варвара_img.tif</v>
      </c>
      <c r="F64" s="0" t="n">
        <v>1</v>
      </c>
      <c r="G64" s="0" t="n">
        <v>2</v>
      </c>
      <c r="I64" s="0" t="s">
        <v>45</v>
      </c>
      <c r="K64" s="0" t="s">
        <v>46</v>
      </c>
      <c r="AP64" s="0" t="s">
        <v>48</v>
      </c>
    </row>
    <row r="65" customFormat="false" ht="12.8" hidden="false" customHeight="false" outlineLevel="0" collapsed="false">
      <c r="A65" s="6" t="s">
        <v>235</v>
      </c>
      <c r="B65" s="0" t="s">
        <v>236</v>
      </c>
      <c r="C65" s="0" t="s">
        <v>237</v>
      </c>
      <c r="D65" s="9" t="str">
        <f aca="false">CONCATENATE("C:\Users\",username!A65,"\Documents\GitHub\Ozon_upload\barcode\бирки имена\девочки\", A65, ".pdf")</f>
        <v>C:\Users\maxim\Documents\GitHub\Ozon_upload\barcode\бирки имена\девочки\Термобирки Наталья.pdf</v>
      </c>
      <c r="E65" s="0" t="str">
        <f aca="false">CONCATENATE("C:\work\baby prints\MainTop\tif\names\девочки\",RIGHT(A65,LEN(A65)-FIND(" ",A65)),"_img.tif")</f>
        <v>C:\work\baby prints\MainTop\tif\names\девочки\Наталья_img.tif</v>
      </c>
      <c r="F65" s="0" t="n">
        <v>1</v>
      </c>
      <c r="G65" s="0" t="n">
        <v>2</v>
      </c>
      <c r="I65" s="0" t="s">
        <v>45</v>
      </c>
      <c r="K65" s="0" t="s">
        <v>46</v>
      </c>
      <c r="AP65" s="0" t="s">
        <v>48</v>
      </c>
    </row>
    <row r="66" customFormat="false" ht="12.8" hidden="false" customHeight="false" outlineLevel="0" collapsed="false">
      <c r="A66" s="6" t="s">
        <v>238</v>
      </c>
      <c r="B66" s="0" t="s">
        <v>239</v>
      </c>
      <c r="C66" s="0" t="s">
        <v>240</v>
      </c>
      <c r="D66" s="9" t="str">
        <f aca="false">CONCATENATE("C:\Users\",username!A66,"\Documents\GitHub\Ozon_upload\barcode\бирки имена\девочки\", A66, ".pdf")</f>
        <v>C:\Users\maxim\Documents\GitHub\Ozon_upload\barcode\бирки имена\девочки\Термобирки Анастасия.pdf</v>
      </c>
      <c r="E66" s="0" t="str">
        <f aca="false">CONCATENATE("C:\work\baby prints\MainTop\tif\names\девочки\",RIGHT(A66,LEN(A66)-FIND(" ",A66)),"_img.tif")</f>
        <v>C:\work\baby prints\MainTop\tif\names\девочки\Анастасия_img.tif</v>
      </c>
      <c r="F66" s="0" t="n">
        <v>1</v>
      </c>
      <c r="G66" s="0" t="n">
        <v>2</v>
      </c>
      <c r="I66" s="0" t="s">
        <v>45</v>
      </c>
      <c r="K66" s="0" t="s">
        <v>46</v>
      </c>
      <c r="AP66" s="0" t="s">
        <v>48</v>
      </c>
    </row>
    <row r="67" customFormat="false" ht="12.8" hidden="false" customHeight="false" outlineLevel="0" collapsed="false">
      <c r="A67" s="6" t="s">
        <v>241</v>
      </c>
      <c r="B67" s="0" t="s">
        <v>242</v>
      </c>
      <c r="C67" s="0" t="s">
        <v>243</v>
      </c>
      <c r="D67" s="9" t="str">
        <f aca="false">CONCATENATE("C:\Users\",username!A67,"\Documents\GitHub\Ozon_upload\barcode\бирки имена\девочки\", A67, ".pdf")</f>
        <v>C:\Users\maxim\Documents\GitHub\Ozon_upload\barcode\бирки имена\девочки\Термобирки Марина.pdf</v>
      </c>
      <c r="E67" s="0" t="str">
        <f aca="false">CONCATENATE("C:\work\baby prints\MainTop\tif\names\девочки\",RIGHT(A67,LEN(A67)-FIND(" ",A67)),"_img.tif")</f>
        <v>C:\work\baby prints\MainTop\tif\names\девочки\Марина_img.tif</v>
      </c>
      <c r="F67" s="0" t="n">
        <v>1</v>
      </c>
      <c r="G67" s="0" t="n">
        <v>2</v>
      </c>
      <c r="I67" s="0" t="s">
        <v>45</v>
      </c>
      <c r="K67" s="0" t="s">
        <v>46</v>
      </c>
      <c r="AP67" s="0" t="s">
        <v>48</v>
      </c>
    </row>
    <row r="68" customFormat="false" ht="12.8" hidden="false" customHeight="false" outlineLevel="0" collapsed="false">
      <c r="A68" s="6" t="s">
        <v>244</v>
      </c>
      <c r="B68" s="0" t="s">
        <v>245</v>
      </c>
      <c r="C68" s="0" t="s">
        <v>246</v>
      </c>
      <c r="D68" s="9" t="str">
        <f aca="false">CONCATENATE("C:\Users\",username!A68,"\Documents\GitHub\Ozon_upload\barcode\бирки имена\девочки\", A68, ".pdf")</f>
        <v>C:\Users\maxim\Documents\GitHub\Ozon_upload\barcode\бирки имена\девочки\Термобирки Елена.pdf</v>
      </c>
      <c r="E68" s="0" t="str">
        <f aca="false">CONCATENATE("C:\work\baby prints\MainTop\tif\names\девочки\",RIGHT(A68,LEN(A68)-FIND(" ",A68)),"_img.tif")</f>
        <v>C:\work\baby prints\MainTop\tif\names\девочки\Елена_img.tif</v>
      </c>
      <c r="F68" s="0" t="n">
        <v>1</v>
      </c>
      <c r="G68" s="0" t="n">
        <v>2</v>
      </c>
      <c r="I68" s="0" t="s">
        <v>45</v>
      </c>
      <c r="K68" s="0" t="s">
        <v>46</v>
      </c>
      <c r="AP68" s="0" t="s">
        <v>48</v>
      </c>
    </row>
    <row r="69" customFormat="false" ht="12.8" hidden="false" customHeight="false" outlineLevel="0" collapsed="false">
      <c r="A69" s="6" t="s">
        <v>247</v>
      </c>
      <c r="B69" s="0" t="s">
        <v>248</v>
      </c>
      <c r="C69" s="0" t="s">
        <v>249</v>
      </c>
      <c r="D69" s="9" t="str">
        <f aca="false">CONCATENATE("C:\Users\",username!A69,"\Documents\GitHub\Ozon_upload\barcode\бирки имена\девочки\", A69, ".pdf")</f>
        <v>C:\Users\maxim\Documents\GitHub\Ozon_upload\barcode\бирки имена\девочки\Термобирки Надежда.pdf</v>
      </c>
      <c r="E69" s="0" t="str">
        <f aca="false">CONCATENATE("C:\work\baby prints\MainTop\tif\names\девочки\",RIGHT(A69,LEN(A69)-FIND(" ",A69)),"_img.tif")</f>
        <v>C:\work\baby prints\MainTop\tif\names\девочки\Надежда_img.tif</v>
      </c>
      <c r="F69" s="0" t="n">
        <v>1</v>
      </c>
      <c r="G69" s="0" t="n">
        <v>2</v>
      </c>
      <c r="I69" s="0" t="s">
        <v>45</v>
      </c>
      <c r="K69" s="0" t="s">
        <v>46</v>
      </c>
      <c r="AP69" s="0" t="s">
        <v>48</v>
      </c>
    </row>
    <row r="70" customFormat="false" ht="12.8" hidden="false" customHeight="false" outlineLevel="0" collapsed="false">
      <c r="A70" s="6" t="s">
        <v>250</v>
      </c>
      <c r="B70" s="0" t="s">
        <v>251</v>
      </c>
      <c r="C70" s="0" t="s">
        <v>252</v>
      </c>
      <c r="D70" s="9" t="str">
        <f aca="false">CONCATENATE("C:\Users\",username!A70,"\Documents\GitHub\Ozon_upload\barcode\бирки имена\девочки\", A70, ".pdf")</f>
        <v>C:\Users\maxim\Documents\GitHub\Ozon_upload\barcode\бирки имена\девочки\Термобирки Эмилия.pdf</v>
      </c>
      <c r="E70" s="0" t="str">
        <f aca="false">CONCATENATE("C:\work\baby prints\MainTop\tif\names\девочки\",RIGHT(A70,LEN(A70)-FIND(" ",A70)),"_img.tif")</f>
        <v>C:\work\baby prints\MainTop\tif\names\девочки\Эмилия_img.tif</v>
      </c>
      <c r="F70" s="0" t="n">
        <v>1</v>
      </c>
      <c r="G70" s="0" t="n">
        <v>2</v>
      </c>
      <c r="I70" s="0" t="s">
        <v>45</v>
      </c>
      <c r="K70" s="0" t="s">
        <v>46</v>
      </c>
      <c r="AP70" s="0" t="s">
        <v>48</v>
      </c>
    </row>
    <row r="71" customFormat="false" ht="12.8" hidden="false" customHeight="false" outlineLevel="0" collapsed="false">
      <c r="A71" s="6" t="s">
        <v>253</v>
      </c>
      <c r="B71" s="0" t="s">
        <v>254</v>
      </c>
      <c r="C71" s="0" t="s">
        <v>255</v>
      </c>
      <c r="D71" s="9" t="str">
        <f aca="false">CONCATENATE("C:\Users\",username!A71,"\Documents\GitHub\Ozon_upload\barcode\бирки имена\девочки\", A71, ".pdf")</f>
        <v>C:\Users\maxim\Documents\GitHub\Ozon_upload\barcode\бирки имена\девочки\Термобирки Арина.pdf</v>
      </c>
      <c r="E71" s="0" t="str">
        <f aca="false">CONCATENATE("C:\work\baby prints\MainTop\tif\names\девочки\",RIGHT(A71,LEN(A71)-FIND(" ",A71)),"_img.tif")</f>
        <v>C:\work\baby prints\MainTop\tif\names\девочки\Арина_img.tif</v>
      </c>
      <c r="F71" s="0" t="n">
        <v>1</v>
      </c>
      <c r="G71" s="0" t="n">
        <v>2</v>
      </c>
      <c r="I71" s="0" t="s">
        <v>45</v>
      </c>
      <c r="K71" s="0" t="s">
        <v>46</v>
      </c>
      <c r="AP71" s="0" t="s">
        <v>48</v>
      </c>
    </row>
    <row r="72" customFormat="false" ht="12.8" hidden="false" customHeight="false" outlineLevel="0" collapsed="false">
      <c r="A72" s="6" t="s">
        <v>256</v>
      </c>
      <c r="B72" s="0" t="s">
        <v>257</v>
      </c>
      <c r="C72" s="0" t="s">
        <v>258</v>
      </c>
      <c r="D72" s="9" t="str">
        <f aca="false">CONCATENATE("C:\Users\",username!A72,"\Documents\GitHub\Ozon_upload\barcode\бирки имена\девочки\", A72, ".pdf")</f>
        <v>C:\Users\maxim\Documents\GitHub\Ozon_upload\barcode\бирки имена\девочки\Термобирки Мирослава.pdf</v>
      </c>
      <c r="E72" s="0" t="str">
        <f aca="false">CONCATENATE("C:\work\baby prints\MainTop\tif\names\девочки\",RIGHT(A72,LEN(A72)-FIND(" ",A72)),"_img.tif")</f>
        <v>C:\work\baby prints\MainTop\tif\names\девочки\Мирослава_img.tif</v>
      </c>
      <c r="F72" s="0" t="n">
        <v>1</v>
      </c>
      <c r="G72" s="0" t="n">
        <v>2</v>
      </c>
      <c r="I72" s="0" t="s">
        <v>45</v>
      </c>
      <c r="K72" s="0" t="s">
        <v>46</v>
      </c>
      <c r="AP72" s="0" t="s">
        <v>48</v>
      </c>
    </row>
    <row r="73" customFormat="false" ht="12.8" hidden="false" customHeight="false" outlineLevel="0" collapsed="false">
      <c r="A73" s="6" t="s">
        <v>259</v>
      </c>
      <c r="B73" s="0" t="s">
        <v>260</v>
      </c>
      <c r="C73" s="0" t="s">
        <v>261</v>
      </c>
      <c r="D73" s="9" t="str">
        <f aca="false">CONCATENATE("C:\Users\",username!A73,"\Documents\GitHub\Ozon_upload\barcode\бирки имена\девочки\", A73, ".pdf")</f>
        <v>C:\Users\maxim\Documents\GitHub\Ozon_upload\barcode\бирки имена\девочки\Термобирки Ирина.pdf</v>
      </c>
      <c r="E73" s="0" t="str">
        <f aca="false">CONCATENATE("C:\work\baby prints\MainTop\tif\names\девочки\",RIGHT(A73,LEN(A73)-FIND(" ",A73)),"_img.tif")</f>
        <v>C:\work\baby prints\MainTop\tif\names\девочки\Ирина_img.tif</v>
      </c>
      <c r="F73" s="0" t="n">
        <v>1</v>
      </c>
      <c r="G73" s="0" t="n">
        <v>2</v>
      </c>
      <c r="I73" s="0" t="s">
        <v>45</v>
      </c>
      <c r="K73" s="0" t="s">
        <v>46</v>
      </c>
      <c r="AP73" s="0" t="s">
        <v>48</v>
      </c>
    </row>
    <row r="74" customFormat="false" ht="12.8" hidden="false" customHeight="false" outlineLevel="0" collapsed="false">
      <c r="A74" s="6" t="s">
        <v>262</v>
      </c>
      <c r="B74" s="0" t="s">
        <v>263</v>
      </c>
      <c r="C74" s="0" t="s">
        <v>264</v>
      </c>
      <c r="D74" s="9" t="str">
        <f aca="false">CONCATENATE("C:\Users\",username!A74,"\Documents\GitHub\Ozon_upload\barcode\бирки имена\девочки\", A74, ".pdf")</f>
        <v>C:\Users\maxim\Documents\GitHub\Ozon_upload\barcode\бирки имена\девочки\Термобирки Агния.pdf</v>
      </c>
      <c r="E74" s="0" t="str">
        <f aca="false">CONCATENATE("C:\work\baby prints\MainTop\tif\names\девочки\",RIGHT(A74,LEN(A74)-FIND(" ",A74)),"_img.tif")</f>
        <v>C:\work\baby prints\MainTop\tif\names\девочки\Агния_img.tif</v>
      </c>
      <c r="F74" s="0" t="n">
        <v>1</v>
      </c>
      <c r="G74" s="0" t="n">
        <v>2</v>
      </c>
      <c r="I74" s="0" t="s">
        <v>45</v>
      </c>
      <c r="K74" s="0" t="s">
        <v>46</v>
      </c>
      <c r="AP74" s="0" t="s">
        <v>48</v>
      </c>
    </row>
    <row r="75" customFormat="false" ht="12.8" hidden="false" customHeight="false" outlineLevel="0" collapsed="false">
      <c r="A75" s="6" t="s">
        <v>265</v>
      </c>
      <c r="B75" s="0" t="s">
        <v>266</v>
      </c>
      <c r="C75" s="0" t="s">
        <v>267</v>
      </c>
      <c r="D75" s="9" t="str">
        <f aca="false">CONCATENATE("C:\Users\",username!A75,"\Documents\GitHub\Ozon_upload\barcode\бирки имена\девочки\", A75, ".pdf")</f>
        <v>C:\Users\maxim\Documents\GitHub\Ozon_upload\barcode\бирки имена\девочки\Термобирки Кира.pdf</v>
      </c>
      <c r="E75" s="0" t="str">
        <f aca="false">CONCATENATE("C:\work\baby prints\MainTop\tif\names\девочки\",RIGHT(A75,LEN(A75)-FIND(" ",A75)),"_img.tif")</f>
        <v>C:\work\baby prints\MainTop\tif\names\девочки\Кира_img.tif</v>
      </c>
      <c r="F75" s="0" t="n">
        <v>1</v>
      </c>
      <c r="G75" s="0" t="n">
        <v>2</v>
      </c>
      <c r="I75" s="0" t="s">
        <v>45</v>
      </c>
      <c r="K75" s="0" t="s">
        <v>46</v>
      </c>
      <c r="AP75" s="0" t="s">
        <v>48</v>
      </c>
    </row>
    <row r="76" customFormat="false" ht="12.8" hidden="false" customHeight="false" outlineLevel="0" collapsed="false">
      <c r="A76" s="6" t="s">
        <v>268</v>
      </c>
      <c r="B76" s="0" t="s">
        <v>269</v>
      </c>
      <c r="C76" s="0" t="s">
        <v>270</v>
      </c>
      <c r="D76" s="9" t="str">
        <f aca="false">CONCATENATE("C:\Users\",username!A76,"\Documents\GitHub\Ozon_upload\barcode\бирки имена\девочки\", A76, ".pdf")</f>
        <v>C:\Users\maxim\Documents\GitHub\Ozon_upload\barcode\бирки имена\девочки\Термобирки Вероника.pdf</v>
      </c>
      <c r="E76" s="0" t="str">
        <f aca="false">CONCATENATE("C:\work\baby prints\MainTop\tif\names\девочки\",RIGHT(A76,LEN(A76)-FIND(" ",A76)),"_img.tif")</f>
        <v>C:\work\baby prints\MainTop\tif\names\девочки\Вероника_img.tif</v>
      </c>
      <c r="F76" s="0" t="n">
        <v>1</v>
      </c>
      <c r="G76" s="0" t="n">
        <v>2</v>
      </c>
      <c r="I76" s="0" t="s">
        <v>45</v>
      </c>
      <c r="K76" s="0" t="s">
        <v>46</v>
      </c>
      <c r="AP76" s="0" t="s">
        <v>48</v>
      </c>
    </row>
    <row r="77" customFormat="false" ht="12.8" hidden="false" customHeight="false" outlineLevel="0" collapsed="false">
      <c r="A77" s="6" t="s">
        <v>271</v>
      </c>
      <c r="B77" s="0" t="s">
        <v>272</v>
      </c>
      <c r="C77" s="0" t="s">
        <v>273</v>
      </c>
      <c r="D77" s="9" t="str">
        <f aca="false">CONCATENATE("C:\Users\",username!A77,"\Documents\GitHub\Ozon_upload\barcode\бирки имена\девочки\", A77, ".pdf")</f>
        <v>C:\Users\maxim\Documents\GitHub\Ozon_upload\barcode\бирки имена\девочки\Термобирки Василиса.pdf</v>
      </c>
      <c r="E77" s="0" t="str">
        <f aca="false">CONCATENATE("C:\work\baby prints\MainTop\tif\names\девочки\",RIGHT(A77,LEN(A77)-FIND(" ",A77)),"_img.tif")</f>
        <v>C:\work\baby prints\MainTop\tif\names\девочки\Василиса_img.tif</v>
      </c>
      <c r="F77" s="0" t="n">
        <v>1</v>
      </c>
      <c r="G77" s="0" t="n">
        <v>2</v>
      </c>
      <c r="I77" s="0" t="s">
        <v>45</v>
      </c>
      <c r="K77" s="0" t="s">
        <v>46</v>
      </c>
      <c r="AP77" s="0" t="s">
        <v>48</v>
      </c>
    </row>
    <row r="78" customFormat="false" ht="12.8" hidden="false" customHeight="false" outlineLevel="0" collapsed="false">
      <c r="A78" s="6" t="s">
        <v>274</v>
      </c>
      <c r="B78" s="0" t="s">
        <v>275</v>
      </c>
      <c r="C78" s="0" t="s">
        <v>276</v>
      </c>
      <c r="D78" s="9" t="str">
        <f aca="false">CONCATENATE("C:\Users\",username!A78,"\Documents\GitHub\Ozon_upload\barcode\бирки имена\девочки\", A78, ".pdf")</f>
        <v>C:\Users\maxim\Documents\GitHub\Ozon_upload\barcode\бирки имена\девочки\Термобирки Елизавета.pdf</v>
      </c>
      <c r="E78" s="0" t="str">
        <f aca="false">CONCATENATE("C:\work\baby prints\MainTop\tif\names\девочки\",RIGHT(A78,LEN(A78)-FIND(" ",A78)),"_img.tif")</f>
        <v>C:\work\baby prints\MainTop\tif\names\девочки\Елизавета_img.tif</v>
      </c>
      <c r="F78" s="0" t="n">
        <v>1</v>
      </c>
      <c r="G78" s="0" t="n">
        <v>2</v>
      </c>
      <c r="I78" s="0" t="s">
        <v>45</v>
      </c>
      <c r="K78" s="0" t="s">
        <v>46</v>
      </c>
      <c r="AP78" s="0" t="s">
        <v>48</v>
      </c>
    </row>
    <row r="79" customFormat="false" ht="12.8" hidden="false" customHeight="false" outlineLevel="0" collapsed="false">
      <c r="A79" s="6" t="s">
        <v>277</v>
      </c>
      <c r="B79" s="0" t="s">
        <v>278</v>
      </c>
      <c r="C79" s="0" t="s">
        <v>279</v>
      </c>
      <c r="D79" s="9" t="str">
        <f aca="false">CONCATENATE("C:\Users\",username!A79,"\Documents\GitHub\Ozon_upload\barcode\бирки имена\девочки\", A79, ".pdf")</f>
        <v>C:\Users\maxim\Documents\GitHub\Ozon_upload\barcode\бирки имена\девочки\Термобирки Юлия.pdf</v>
      </c>
      <c r="E79" s="0" t="str">
        <f aca="false">CONCATENATE("C:\work\baby prints\MainTop\tif\names\девочки\",RIGHT(A79,LEN(A79)-FIND(" ",A79)),"_img.tif")</f>
        <v>C:\work\baby prints\MainTop\tif\names\девочки\Юлия_img.tif</v>
      </c>
      <c r="F79" s="0" t="n">
        <v>1</v>
      </c>
      <c r="G79" s="0" t="n">
        <v>2</v>
      </c>
      <c r="I79" s="0" t="s">
        <v>45</v>
      </c>
      <c r="K79" s="0" t="s">
        <v>46</v>
      </c>
      <c r="AP79" s="0" t="s">
        <v>48</v>
      </c>
    </row>
    <row r="80" customFormat="false" ht="12.8" hidden="false" customHeight="false" outlineLevel="0" collapsed="false">
      <c r="A80" s="6" t="s">
        <v>280</v>
      </c>
      <c r="B80" s="0" t="s">
        <v>281</v>
      </c>
      <c r="C80" s="0" t="s">
        <v>282</v>
      </c>
      <c r="D80" s="9" t="str">
        <f aca="false">CONCATENATE("C:\Users\",username!A80,"\Documents\GitHub\Ozon_upload\barcode\бирки имена\девочки\", A80, ".pdf")</f>
        <v>C:\Users\maxim\Documents\GitHub\Ozon_upload\barcode\бирки имена\девочки\Термобирки Мира.pdf</v>
      </c>
      <c r="E80" s="0" t="str">
        <f aca="false">CONCATENATE("C:\work\baby prints\MainTop\tif\names\девочки\",RIGHT(A80,LEN(A80)-FIND(" ",A80)),"_img.tif")</f>
        <v>C:\work\baby prints\MainTop\tif\names\девочки\Мира_img.tif</v>
      </c>
      <c r="F80" s="0" t="n">
        <v>1</v>
      </c>
      <c r="G80" s="0" t="n">
        <v>2</v>
      </c>
      <c r="I80" s="0" t="s">
        <v>45</v>
      </c>
      <c r="K80" s="0" t="s">
        <v>46</v>
      </c>
      <c r="AP80" s="0" t="s">
        <v>48</v>
      </c>
    </row>
    <row r="81" customFormat="false" ht="12.8" hidden="false" customHeight="false" outlineLevel="0" collapsed="false">
      <c r="A81" s="6" t="s">
        <v>283</v>
      </c>
      <c r="B81" s="0" t="s">
        <v>284</v>
      </c>
      <c r="C81" s="0" t="s">
        <v>285</v>
      </c>
      <c r="D81" s="9" t="str">
        <f aca="false">CONCATENATE("C:\Users\",username!A81,"\Documents\GitHub\Ozon_upload\barcode\бирки имена\девочки\", A81, ".pdf")</f>
        <v>C:\Users\maxim\Documents\GitHub\Ozon_upload\barcode\бирки имена\девочки\Термобирки Аделина.pdf</v>
      </c>
      <c r="E81" s="0" t="str">
        <f aca="false">CONCATENATE("C:\work\baby prints\MainTop\tif\names\девочки\",RIGHT(A81,LEN(A81)-FIND(" ",A81)),"_img.tif")</f>
        <v>C:\work\baby prints\MainTop\tif\names\девочки\Аделина_img.tif</v>
      </c>
      <c r="F81" s="0" t="n">
        <v>1</v>
      </c>
      <c r="G81" s="0" t="n">
        <v>2</v>
      </c>
      <c r="I81" s="0" t="s">
        <v>45</v>
      </c>
      <c r="K81" s="0" t="s">
        <v>46</v>
      </c>
      <c r="AP81" s="0" t="s">
        <v>48</v>
      </c>
    </row>
    <row r="82" customFormat="false" ht="12.8" hidden="false" customHeight="false" outlineLevel="0" collapsed="false">
      <c r="A82" s="6" t="s">
        <v>286</v>
      </c>
      <c r="B82" s="0" t="s">
        <v>287</v>
      </c>
      <c r="C82" s="0" t="s">
        <v>288</v>
      </c>
      <c r="D82" s="9" t="str">
        <f aca="false">CONCATENATE("C:\Users\",username!A82,"\Documents\GitHub\Ozon_upload\barcode\бирки имена\мальчики\", A82, ".pdf")</f>
        <v>C:\Users\maxim\Documents\GitHub\Ozon_upload\barcode\бирки имена\мальчики\Термобирки Владимир.pdf</v>
      </c>
      <c r="E82" s="0" t="str">
        <f aca="false">CONCATENATE("C:\work\baby prints\MainTop\tif\names\мальчики\",RIGHT(A82,LEN(A82)-FIND(" ",A82)),"_img.tif")</f>
        <v>C:\work\baby prints\MainTop\tif\names\мальчики\Владимир_img.tif</v>
      </c>
      <c r="F82" s="0" t="n">
        <v>1</v>
      </c>
      <c r="G82" s="0" t="n">
        <v>2</v>
      </c>
      <c r="I82" s="0" t="s">
        <v>45</v>
      </c>
      <c r="K82" s="0" t="s">
        <v>46</v>
      </c>
      <c r="AP82" s="0" t="s">
        <v>48</v>
      </c>
    </row>
    <row r="83" customFormat="false" ht="12.8" hidden="false" customHeight="false" outlineLevel="0" collapsed="false">
      <c r="A83" s="6" t="s">
        <v>289</v>
      </c>
      <c r="B83" s="0" t="s">
        <v>290</v>
      </c>
      <c r="C83" s="0" t="s">
        <v>291</v>
      </c>
      <c r="D83" s="9" t="str">
        <f aca="false">CONCATENATE("C:\Users\",username!A83,"\Documents\GitHub\Ozon_upload\barcode\бирки имена\мальчики\", A83, ".pdf")</f>
        <v>C:\Users\maxim\Documents\GitHub\Ozon_upload\barcode\бирки имена\мальчики\Термобирки Ярослав.pdf</v>
      </c>
      <c r="E83" s="0" t="str">
        <f aca="false">CONCATENATE("C:\work\baby prints\MainTop\tif\names\мальчики\",RIGHT(A83,LEN(A83)-FIND(" ",A83)),"_img.tif")</f>
        <v>C:\work\baby prints\MainTop\tif\names\мальчики\Ярослав_img.tif</v>
      </c>
      <c r="F83" s="0" t="n">
        <v>1</v>
      </c>
      <c r="G83" s="0" t="n">
        <v>2</v>
      </c>
      <c r="I83" s="0" t="s">
        <v>45</v>
      </c>
      <c r="K83" s="0" t="s">
        <v>46</v>
      </c>
      <c r="AP83" s="0" t="s">
        <v>48</v>
      </c>
    </row>
    <row r="84" customFormat="false" ht="12.8" hidden="false" customHeight="false" outlineLevel="0" collapsed="false">
      <c r="A84" s="6" t="s">
        <v>292</v>
      </c>
      <c r="B84" s="0" t="s">
        <v>293</v>
      </c>
      <c r="C84" s="0" t="s">
        <v>294</v>
      </c>
      <c r="D84" s="9" t="str">
        <f aca="false">CONCATENATE("C:\Users\",username!A84,"\Documents\GitHub\Ozon_upload\barcode\бирки имена\мальчики\", A84, ".pdf")</f>
        <v>C:\Users\maxim\Documents\GitHub\Ozon_upload\barcode\бирки имена\мальчики\Термобирки Семён.pdf</v>
      </c>
      <c r="E84" s="0" t="str">
        <f aca="false">CONCATENATE("C:\work\baby prints\MainTop\tif\names\мальчики\",RIGHT(A84,LEN(A84)-FIND(" ",A84)),"_img.tif")</f>
        <v>C:\work\baby prints\MainTop\tif\names\мальчики\Семён_img.tif</v>
      </c>
      <c r="F84" s="0" t="n">
        <v>1</v>
      </c>
      <c r="G84" s="0" t="n">
        <v>2</v>
      </c>
      <c r="I84" s="0" t="s">
        <v>45</v>
      </c>
      <c r="K84" s="0" t="s">
        <v>46</v>
      </c>
      <c r="AP84" s="0" t="s">
        <v>48</v>
      </c>
    </row>
    <row r="85" customFormat="false" ht="12.8" hidden="false" customHeight="false" outlineLevel="0" collapsed="false">
      <c r="A85" s="6" t="s">
        <v>295</v>
      </c>
      <c r="B85" s="0" t="s">
        <v>296</v>
      </c>
      <c r="C85" s="0" t="s">
        <v>297</v>
      </c>
      <c r="D85" s="9" t="str">
        <f aca="false">CONCATENATE("C:\Users\",username!A85,"\Documents\GitHub\Ozon_upload\barcode\бирки имена\мальчики\", A85, ".pdf")</f>
        <v>C:\Users\maxim\Documents\GitHub\Ozon_upload\barcode\бирки имена\мальчики\Термобирки Сергей.pdf</v>
      </c>
      <c r="E85" s="0" t="str">
        <f aca="false">CONCATENATE("C:\work\baby prints\MainTop\tif\names\мальчики\",RIGHT(A85,LEN(A85)-FIND(" ",A85)),"_img.tif")</f>
        <v>C:\work\baby prints\MainTop\tif\names\мальчики\Сергей_img.tif</v>
      </c>
      <c r="F85" s="0" t="n">
        <v>1</v>
      </c>
      <c r="G85" s="0" t="n">
        <v>2</v>
      </c>
      <c r="I85" s="0" t="s">
        <v>45</v>
      </c>
      <c r="K85" s="0" t="s">
        <v>46</v>
      </c>
      <c r="AP85" s="0" t="s">
        <v>48</v>
      </c>
    </row>
    <row r="86" customFormat="false" ht="12.8" hidden="false" customHeight="false" outlineLevel="0" collapsed="false">
      <c r="A86" s="6" t="s">
        <v>298</v>
      </c>
      <c r="B86" s="0" t="s">
        <v>299</v>
      </c>
      <c r="C86" s="0" t="s">
        <v>300</v>
      </c>
      <c r="D86" s="9" t="str">
        <f aca="false">CONCATENATE("C:\Users\",username!A86,"\Documents\GitHub\Ozon_upload\barcode\бирки имена\мальчики\", A86, ".pdf")</f>
        <v>C:\Users\maxim\Documents\GitHub\Ozon_upload\barcode\бирки имена\мальчики\Термобирки Степан.pdf</v>
      </c>
      <c r="E86" s="0" t="str">
        <f aca="false">CONCATENATE("C:\work\baby prints\MainTop\tif\names\мальчики\",RIGHT(A86,LEN(A86)-FIND(" ",A86)),"_img.tif")</f>
        <v>C:\work\baby prints\MainTop\tif\names\мальчики\Степан_img.tif</v>
      </c>
      <c r="F86" s="0" t="n">
        <v>1</v>
      </c>
      <c r="G86" s="0" t="n">
        <v>2</v>
      </c>
      <c r="I86" s="0" t="s">
        <v>45</v>
      </c>
      <c r="K86" s="0" t="s">
        <v>46</v>
      </c>
      <c r="AP86" s="0" t="s">
        <v>48</v>
      </c>
    </row>
    <row r="87" customFormat="false" ht="12.8" hidden="false" customHeight="false" outlineLevel="0" collapsed="false">
      <c r="A87" s="6" t="s">
        <v>301</v>
      </c>
      <c r="B87" s="0" t="s">
        <v>302</v>
      </c>
      <c r="C87" s="0" t="s">
        <v>303</v>
      </c>
      <c r="D87" s="9" t="str">
        <f aca="false">CONCATENATE("C:\Users\",username!A87,"\Documents\GitHub\Ozon_upload\barcode\бирки имена\мальчики\", A87, ".pdf")</f>
        <v>C:\Users\maxim\Documents\GitHub\Ozon_upload\barcode\бирки имена\мальчики\Термобирки Данил.pdf</v>
      </c>
      <c r="E87" s="0" t="str">
        <f aca="false">CONCATENATE("C:\work\baby prints\MainTop\tif\names\мальчики\",RIGHT(A87,LEN(A87)-FIND(" ",A87)),"_img.tif")</f>
        <v>C:\work\baby prints\MainTop\tif\names\мальчики\Данил_img.tif</v>
      </c>
      <c r="F87" s="0" t="n">
        <v>1</v>
      </c>
      <c r="G87" s="0" t="n">
        <v>2</v>
      </c>
      <c r="I87" s="0" t="s">
        <v>45</v>
      </c>
      <c r="K87" s="0" t="s">
        <v>46</v>
      </c>
      <c r="AP87" s="0" t="s">
        <v>48</v>
      </c>
    </row>
    <row r="88" customFormat="false" ht="12.75" hidden="false" customHeight="false" outlineLevel="0" collapsed="false">
      <c r="A88" s="6" t="s">
        <v>304</v>
      </c>
      <c r="B88" s="0" t="s">
        <v>305</v>
      </c>
      <c r="D88" s="0" t="str">
        <f aca="false">CONCATENATE("C:\Users\",username!A88,"\Documents\GitHub\Ozon_upload\barcode\Термобирки для подписи\", A88, ".pdf")</f>
        <v>C:\Users\maxim\Documents\GitHub\Ozon_upload\barcode\Термобирки для подписи\Термобирки Дисней мальчики.pdf</v>
      </c>
      <c r="E88" s="0" t="str">
        <f aca="false">CONCATENATE("C:\work\baby prints\MainTop\tif\FINAL\",A88,"_img.tif")</f>
        <v>C:\work\baby prints\MainTop\tif\FINAL\Термобирки Дисней мальчики_img.tif</v>
      </c>
      <c r="F88" s="0" t="n">
        <v>1</v>
      </c>
      <c r="G88" s="0" t="n">
        <v>1</v>
      </c>
      <c r="I88" s="0" t="s">
        <v>45</v>
      </c>
      <c r="K88" s="0" t="s">
        <v>46</v>
      </c>
      <c r="AP88" s="0" t="s">
        <v>306</v>
      </c>
    </row>
    <row r="89" customFormat="false" ht="12.8" hidden="false" customHeight="false" outlineLevel="0" collapsed="false">
      <c r="A89" s="6" t="s">
        <v>307</v>
      </c>
      <c r="B89" s="0" t="s">
        <v>308</v>
      </c>
      <c r="D89" s="9" t="str">
        <f aca="false">CONCATENATE("C:\Users\",username!A89,"\Documents\GitHub\Ozon_upload\barcode\Термобирки для подписи\", A89, ".pdf")</f>
        <v>C:\Users\maxim\Documents\GitHub\Ozon_upload\barcode\Термобирки для подписи\Термобирки Дисней девочки.pdf</v>
      </c>
      <c r="E89" s="0" t="str">
        <f aca="false">CONCATENATE("C:\work\baby prints\MainTop\tif\FINAL\",A89,"_img.tif")</f>
        <v>C:\work\baby prints\MainTop\tif\FINAL\Термобирки Дисней девочки_img.tif</v>
      </c>
      <c r="F89" s="0" t="n">
        <v>1</v>
      </c>
      <c r="G89" s="0" t="n">
        <v>1</v>
      </c>
      <c r="I89" s="0" t="s">
        <v>45</v>
      </c>
      <c r="K89" s="0" t="s">
        <v>46</v>
      </c>
      <c r="AP89" s="0" t="s">
        <v>306</v>
      </c>
    </row>
    <row r="90" customFormat="false" ht="12.8" hidden="false" customHeight="false" outlineLevel="0" collapsed="false">
      <c r="A90" s="6" t="s">
        <v>309</v>
      </c>
      <c r="B90" s="0" t="s">
        <v>310</v>
      </c>
      <c r="D90" s="9" t="str">
        <f aca="false">CONCATENATE("C:\Users\",username!A90,"\Documents\GitHub\Ozon_upload\barcode\Термобирки для подписи\", A90, ".pdf")</f>
        <v>C:\Users\maxim\Documents\GitHub\Ozon_upload\barcode\Термобирки для подписи\Термобирки Спанч боб, Соник ежик.pdf</v>
      </c>
      <c r="E90" s="0" t="str">
        <f aca="false">CONCATENATE("C:\work\baby prints\MainTop\tif\FINAL\",A90,"_img.tif")</f>
        <v>C:\work\baby prints\MainTop\tif\FINAL\Термобирки Спанч боб, Соник ежик_img.tif</v>
      </c>
      <c r="F90" s="0" t="n">
        <v>1</v>
      </c>
      <c r="G90" s="0" t="n">
        <v>1</v>
      </c>
      <c r="I90" s="0" t="s">
        <v>45</v>
      </c>
      <c r="K90" s="0" t="s">
        <v>46</v>
      </c>
      <c r="AP90" s="0" t="s">
        <v>306</v>
      </c>
    </row>
    <row r="91" customFormat="false" ht="12.8" hidden="false" customHeight="false" outlineLevel="0" collapsed="false">
      <c r="A91" s="6" t="s">
        <v>311</v>
      </c>
      <c r="B91" s="0" t="s">
        <v>312</v>
      </c>
      <c r="D91" s="9" t="str">
        <f aca="false">CONCATENATE("C:\Users\",username!A91,"\Documents\GitHub\Ozon_upload\barcode\Термобирки для подписи\", A91, ".pdf")</f>
        <v>C:\Users\maxim\Documents\GitHub\Ozon_upload\barcode\Термобирки для подписи\Термобирки Котята.pdf</v>
      </c>
      <c r="E91" s="0" t="str">
        <f aca="false">CONCATENATE("C:\work\baby prints\MainTop\tif\FINAL\",A91,"_img.tif")</f>
        <v>C:\work\baby prints\MainTop\tif\FINAL\Термобирки Котята_img.tif</v>
      </c>
      <c r="F91" s="0" t="n">
        <v>1</v>
      </c>
      <c r="G91" s="0" t="n">
        <v>1</v>
      </c>
      <c r="I91" s="0" t="s">
        <v>45</v>
      </c>
      <c r="K91" s="0" t="s">
        <v>46</v>
      </c>
      <c r="AP91" s="0" t="s">
        <v>306</v>
      </c>
    </row>
    <row r="92" customFormat="false" ht="12.8" hidden="false" customHeight="false" outlineLevel="0" collapsed="false">
      <c r="A92" s="6" t="s">
        <v>313</v>
      </c>
      <c r="B92" s="0" t="s">
        <v>314</v>
      </c>
      <c r="D92" s="9" t="str">
        <f aca="false">CONCATENATE("C:\Users\",username!A92,"\Documents\GitHub\Ozon_upload\barcode\Термобирки для подписи\", A92, ".pdf")</f>
        <v>C:\Users\maxim\Documents\GitHub\Ozon_upload\barcode\Термобирки для подписи\Термобирки Человек-Паук.pdf</v>
      </c>
      <c r="E92" s="0" t="str">
        <f aca="false">CONCATENATE("C:\work\baby prints\MainTop\tif\FINAL\",A92,"_img.tif")</f>
        <v>C:\work\baby prints\MainTop\tif\FINAL\Термобирки Человек-Паук_img.tif</v>
      </c>
      <c r="F92" s="0" t="n">
        <v>1</v>
      </c>
      <c r="G92" s="0" t="n">
        <v>1</v>
      </c>
      <c r="I92" s="0" t="s">
        <v>45</v>
      </c>
      <c r="K92" s="0" t="s">
        <v>46</v>
      </c>
      <c r="AP92" s="0" t="s">
        <v>306</v>
      </c>
    </row>
    <row r="93" customFormat="false" ht="12.8" hidden="false" customHeight="false" outlineLevel="0" collapsed="false">
      <c r="A93" s="6" t="s">
        <v>315</v>
      </c>
      <c r="B93" s="0" t="s">
        <v>316</v>
      </c>
      <c r="D93" s="9" t="str">
        <f aca="false">CONCATENATE("C:\Users\",username!A93,"\Documents\GitHub\Ozon_upload\barcode\Термобирки для подписи\", A93, ".pdf")</f>
        <v>C:\Users\maxim\Documents\GitHub\Ozon_upload\barcode\Термобирки для подписи\Термобирки Щенячий патруль.pdf</v>
      </c>
      <c r="E93" s="0" t="str">
        <f aca="false">CONCATENATE("C:\work\baby prints\MainTop\tif\FINAL\",A93,"_img.tif")</f>
        <v>C:\work\baby prints\MainTop\tif\FINAL\Термобирки Щенячий патруль_img.tif</v>
      </c>
      <c r="F93" s="0" t="n">
        <v>1</v>
      </c>
      <c r="G93" s="0" t="n">
        <v>1</v>
      </c>
      <c r="I93" s="0" t="s">
        <v>45</v>
      </c>
      <c r="K93" s="0" t="s">
        <v>46</v>
      </c>
      <c r="AP93" s="0" t="s">
        <v>306</v>
      </c>
    </row>
    <row r="94" customFormat="false" ht="12.8" hidden="false" customHeight="false" outlineLevel="0" collapsed="false">
      <c r="A94" s="6" t="s">
        <v>317</v>
      </c>
      <c r="B94" s="0" t="s">
        <v>318</v>
      </c>
      <c r="D94" s="9" t="str">
        <f aca="false">CONCATENATE("C:\Users\",username!A94,"\Documents\GitHub\Ozon_upload\barcode\Термобирки для подписи\", A94, ".pdf")</f>
        <v>C:\Users\maxim\Documents\GitHub\Ozon_upload\barcode\Термобирки для подписи\Термобирки Майнкрафт.pdf</v>
      </c>
      <c r="E94" s="0" t="str">
        <f aca="false">CONCATENATE("C:\work\baby prints\MainTop\tif\FINAL\",A94,"_img.tif")</f>
        <v>C:\work\baby prints\MainTop\tif\FINAL\Термобирки Майнкрафт_img.tif</v>
      </c>
      <c r="F94" s="0" t="n">
        <v>1</v>
      </c>
      <c r="G94" s="0" t="n">
        <v>1</v>
      </c>
      <c r="I94" s="0" t="s">
        <v>45</v>
      </c>
      <c r="K94" s="0" t="s">
        <v>46</v>
      </c>
      <c r="AP94" s="0" t="s">
        <v>306</v>
      </c>
    </row>
    <row r="95" customFormat="false" ht="12.8" hidden="false" customHeight="false" outlineLevel="0" collapsed="false">
      <c r="A95" s="6" t="s">
        <v>319</v>
      </c>
      <c r="B95" s="0" t="s">
        <v>320</v>
      </c>
      <c r="C95" s="0" t="s">
        <v>321</v>
      </c>
      <c r="D95" s="9" t="str">
        <f aca="false">CONCATENATE("C:\Users\",username!A95,"\Documents\GitHub\Ozon_upload\barcode\Термобирки для подписи\", A95, ".pdf")</f>
        <v>C:\Users\maxim\Documents\GitHub\Ozon_upload\barcode\Термобирки для подписи\Термобирки белые 30шт.pdf</v>
      </c>
      <c r="E95" s="0" t="str">
        <f aca="false">CONCATENATE("C:\work\baby prints\MainTop\tif\FINAL\",C95,".tif")</f>
        <v>C:\work\baby prints\MainTop\tif\FINAL\termoprints_white_a5.tif</v>
      </c>
      <c r="F95" s="0" t="n">
        <v>1</v>
      </c>
      <c r="G95" s="0" t="n">
        <v>2</v>
      </c>
      <c r="I95" s="0" t="s">
        <v>45</v>
      </c>
      <c r="K95" s="0" t="s">
        <v>46</v>
      </c>
      <c r="AP95" s="0" t="s">
        <v>306</v>
      </c>
    </row>
    <row r="96" customFormat="false" ht="12.8" hidden="false" customHeight="false" outlineLevel="0" collapsed="false">
      <c r="A96" s="6" t="s">
        <v>322</v>
      </c>
      <c r="B96" s="0" t="s">
        <v>323</v>
      </c>
      <c r="D96" s="9" t="str">
        <f aca="false">CONCATENATE("C:\Users\",username!A96,"\Documents\GitHub\Ozon_upload\barcode\Термобирки для подписи\", A96, ".pdf")</f>
        <v>C:\Users\maxim\Documents\GitHub\Ozon_upload\barcode\Термобирки для подписи\Термобирки Хаги Ваги.pdf</v>
      </c>
      <c r="E96" s="0" t="str">
        <f aca="false">CONCATENATE("C:\work\baby prints\MainTop\tif\FINAL\",A96,"_img.tif")</f>
        <v>C:\work\baby prints\MainTop\tif\FINAL\Термобирки Хаги Ваги_img.tif</v>
      </c>
      <c r="F96" s="0" t="n">
        <v>1</v>
      </c>
      <c r="G96" s="0" t="n">
        <v>1</v>
      </c>
      <c r="I96" s="0" t="s">
        <v>45</v>
      </c>
      <c r="K96" s="0" t="s">
        <v>46</v>
      </c>
      <c r="AP96" s="0" t="s">
        <v>306</v>
      </c>
    </row>
    <row r="97" customFormat="false" ht="12.8" hidden="false" customHeight="false" outlineLevel="0" collapsed="false">
      <c r="A97" s="6" t="s">
        <v>324</v>
      </c>
      <c r="B97" s="0" t="s">
        <v>325</v>
      </c>
      <c r="D97" s="9" t="str">
        <f aca="false">CONCATENATE("C:\Users\",username!A97,"\Documents\GitHub\Ozon_upload\barcode\Термобирки для подписи\", A97, ".pdf")</f>
        <v>C:\Users\maxim\Documents\GitHub\Ozon_upload\barcode\Термобирки для подписи\Термобирки Транспорт.pdf</v>
      </c>
      <c r="E97" s="0" t="str">
        <f aca="false">CONCATENATE("C:\work\baby prints\MainTop\tif\FINAL\",A97,"_img.tif")</f>
        <v>C:\work\baby prints\MainTop\tif\FINAL\Термобирки Транспорт_img.tif</v>
      </c>
      <c r="F97" s="0" t="n">
        <v>1</v>
      </c>
      <c r="G97" s="0" t="n">
        <v>1</v>
      </c>
      <c r="I97" s="0" t="s">
        <v>45</v>
      </c>
      <c r="K97" s="0" t="s">
        <v>46</v>
      </c>
      <c r="AP97" s="0" t="s">
        <v>306</v>
      </c>
    </row>
    <row r="98" customFormat="false" ht="12.8" hidden="false" customHeight="false" outlineLevel="0" collapsed="false">
      <c r="A98" s="6" t="s">
        <v>326</v>
      </c>
      <c r="B98" s="0" t="s">
        <v>327</v>
      </c>
      <c r="D98" s="9" t="str">
        <f aca="false">CONCATENATE("C:\Users\",username!A98,"\Documents\GitHub\Ozon_upload\barcode\Термобирки для подписи\", A98, ".pdf")</f>
        <v>C:\Users\maxim\Documents\GitHub\Ozon_upload\barcode\Термобирки для подписи\Термобирки Единороги.pdf</v>
      </c>
      <c r="E98" s="0" t="str">
        <f aca="false">CONCATENATE("C:\work\baby prints\MainTop\tif\FINAL\",A98,"_img.tif")</f>
        <v>C:\work\baby prints\MainTop\tif\FINAL\Термобирки Единороги_img.tif</v>
      </c>
      <c r="F98" s="0" t="n">
        <v>1</v>
      </c>
      <c r="G98" s="0" t="n">
        <v>1</v>
      </c>
      <c r="I98" s="0" t="s">
        <v>45</v>
      </c>
      <c r="K98" s="0" t="s">
        <v>46</v>
      </c>
      <c r="AP98" s="0" t="s">
        <v>306</v>
      </c>
    </row>
    <row r="99" customFormat="false" ht="12.8" hidden="false" customHeight="false" outlineLevel="0" collapsed="false">
      <c r="A99" s="6" t="s">
        <v>328</v>
      </c>
      <c r="B99" s="0" t="s">
        <v>329</v>
      </c>
      <c r="D99" s="9" t="str">
        <f aca="false">CONCATENATE("C:\Users\",username!A99,"\Documents\GitHub\Ozon_upload\barcode\Термобирки для подписи\", A99, ".pdf")</f>
        <v>C:\Users\maxim\Documents\GitHub\Ozon_upload\barcode\Термобирки для подписи\Термобирки Пиксар Дисней.pdf</v>
      </c>
      <c r="E99" s="0" t="str">
        <f aca="false">CONCATENATE("C:\work\baby prints\MainTop\tif\FINAL\",A99,"_img.tif")</f>
        <v>C:\work\baby prints\MainTop\tif\FINAL\Термобирки Пиксар Дисней_img.tif</v>
      </c>
      <c r="F99" s="0" t="n">
        <v>1</v>
      </c>
      <c r="G99" s="0" t="n">
        <v>1</v>
      </c>
      <c r="I99" s="0" t="s">
        <v>45</v>
      </c>
      <c r="K99" s="0" t="s">
        <v>46</v>
      </c>
      <c r="AP99" s="0" t="s">
        <v>306</v>
      </c>
    </row>
    <row r="100" customFormat="false" ht="12.8" hidden="false" customHeight="false" outlineLevel="0" collapsed="false">
      <c r="A100" s="6" t="s">
        <v>330</v>
      </c>
      <c r="B100" s="0" t="s">
        <v>331</v>
      </c>
      <c r="D100" s="9" t="str">
        <f aca="false">CONCATENATE("C:\Users\",username!A100,"\Documents\GitHub\Ozon_upload\barcode\Термобирки для подписи\", A100, ".pdf")</f>
        <v>C:\Users\maxim\Documents\GitHub\Ozon_upload\barcode\Термобирки для подписи\Термобирки Гарри Поттер.pdf</v>
      </c>
      <c r="E100" s="0" t="str">
        <f aca="false">CONCATENATE("C:\work\baby prints\MainTop\tif\FINAL\",A100,"_img.tif")</f>
        <v>C:\work\baby prints\MainTop\tif\FINAL\Термобирки Гарри Поттер_img.tif</v>
      </c>
      <c r="F100" s="0" t="n">
        <v>1</v>
      </c>
      <c r="G100" s="0" t="n">
        <v>1</v>
      </c>
      <c r="I100" s="0" t="s">
        <v>45</v>
      </c>
      <c r="K100" s="0" t="s">
        <v>46</v>
      </c>
      <c r="AP100" s="0" t="s">
        <v>306</v>
      </c>
    </row>
    <row r="101" customFormat="false" ht="12.8" hidden="false" customHeight="false" outlineLevel="0" collapsed="false">
      <c r="A101" s="6" t="s">
        <v>332</v>
      </c>
      <c r="B101" s="0" t="s">
        <v>333</v>
      </c>
      <c r="D101" s="9" t="str">
        <f aca="false">CONCATENATE("C:\Users\",username!A101,"\Documents\GitHub\Ozon_upload\barcode\Термобирки для подписи\", A101, ".pdf")</f>
        <v>C:\Users\maxim\Documents\GitHub\Ozon_upload\barcode\Термобирки для подписи\Термобирки белые рамка 30шт.pdf</v>
      </c>
      <c r="E101" s="0" t="str">
        <f aca="false">CONCATENATE("C:\work\baby prints\MainTop\tif\FINAL\",A101,"_img.tif")</f>
        <v>C:\work\baby prints\MainTop\tif\FINAL\Термобирки белые рамка 30шт_img.tif</v>
      </c>
      <c r="F101" s="0" t="n">
        <v>1</v>
      </c>
      <c r="G101" s="0" t="n">
        <v>1</v>
      </c>
      <c r="I101" s="0" t="s">
        <v>45</v>
      </c>
      <c r="K101" s="0" t="s">
        <v>46</v>
      </c>
      <c r="AP101" s="0" t="s">
        <v>306</v>
      </c>
    </row>
    <row r="102" customFormat="false" ht="12.8" hidden="false" customHeight="false" outlineLevel="0" collapsed="false">
      <c r="A102" s="6" t="s">
        <v>334</v>
      </c>
      <c r="B102" s="0" t="s">
        <v>335</v>
      </c>
      <c r="D102" s="9" t="str">
        <f aca="false">CONCATENATE("C:\Users\",username!A102,"\Documents\GitHub\Ozon_upload\barcode\Термобирки для подписи\", A102, ".pdf")</f>
        <v>C:\Users\maxim\Documents\GitHub\Ozon_upload\barcode\Термобирки для подписи\Термобирки Леди Баг.pdf</v>
      </c>
      <c r="E102" s="0" t="str">
        <f aca="false">CONCATENATE("C:\work\baby prints\MainTop\tif\FINAL\",A102,"_img.tif")</f>
        <v>C:\work\baby prints\MainTop\tif\FINAL\Термобирки Леди Баг_img.tif</v>
      </c>
      <c r="F102" s="0" t="n">
        <v>1</v>
      </c>
      <c r="G102" s="0" t="n">
        <v>1</v>
      </c>
      <c r="I102" s="0" t="s">
        <v>45</v>
      </c>
      <c r="K102" s="0" t="s">
        <v>46</v>
      </c>
      <c r="AP102" s="0" t="s">
        <v>306</v>
      </c>
    </row>
    <row r="103" customFormat="false" ht="12.75" hidden="false" customHeight="false" outlineLevel="0" collapsed="false">
      <c r="A103" s="6" t="s">
        <v>336</v>
      </c>
      <c r="B103" s="0" t="s">
        <v>337</v>
      </c>
      <c r="D103" s="0" t="str">
        <f aca="false">CONCATENATE("C:\Users\",username!A103,"\Documents\GitHub\Ozon_upload\barcode\Термонаклейка A5\", A103, ".pdf")</f>
        <v>C:\Users\maxim\Documents\GitHub\Ozon_upload\barcode\Термонаклейка A5\Термонаклейка Фея.pdf</v>
      </c>
      <c r="E103" s="0" t="str">
        <f aca="false">CONCATENATE("C:\work\baby prints\MainTop\tif\dtf_a5\",A103,"_img.tif")</f>
        <v>C:\work\baby prints\MainTop\tif\dtf_a5\Термонаклейка Фея_img.tif</v>
      </c>
      <c r="F103" s="0" t="n">
        <v>1</v>
      </c>
      <c r="G103" s="0" t="n">
        <v>2</v>
      </c>
      <c r="I103" s="0" t="s">
        <v>338</v>
      </c>
      <c r="K103" s="0" t="s">
        <v>46</v>
      </c>
      <c r="AP103" s="0" t="s">
        <v>339</v>
      </c>
    </row>
    <row r="104" customFormat="false" ht="12.8" hidden="false" customHeight="false" outlineLevel="0" collapsed="false">
      <c r="A104" s="6" t="s">
        <v>340</v>
      </c>
      <c r="B104" s="0" t="s">
        <v>341</v>
      </c>
      <c r="D104" s="9" t="str">
        <f aca="false">CONCATENATE("C:\Users\",username!A104,"\Documents\GitHub\Ozon_upload\barcode\Термонаклейка A5\", A104, ".pdf")</f>
        <v>C:\Users\maxim\Documents\GitHub\Ozon_upload\barcode\Термонаклейка A5\Термонаклейка Котята. Кот в ванной.pdf</v>
      </c>
      <c r="E104" s="0" t="str">
        <f aca="false">CONCATENATE("C:\work\baby prints\MainTop\tif\dtf_a5\",A104,"_img.tif")</f>
        <v>C:\work\baby prints\MainTop\tif\dtf_a5\Термонаклейка Котята. Кот в ванной_img.tif</v>
      </c>
      <c r="F104" s="0" t="n">
        <v>1</v>
      </c>
      <c r="G104" s="0" t="n">
        <v>2</v>
      </c>
      <c r="I104" s="0" t="s">
        <v>342</v>
      </c>
      <c r="K104" s="0" t="s">
        <v>46</v>
      </c>
      <c r="AP104" s="0" t="s">
        <v>339</v>
      </c>
    </row>
    <row r="105" customFormat="false" ht="12.8" hidden="false" customHeight="false" outlineLevel="0" collapsed="false">
      <c r="A105" s="6" t="s">
        <v>343</v>
      </c>
      <c r="B105" s="0" t="s">
        <v>344</v>
      </c>
      <c r="D105" s="9" t="str">
        <f aca="false">CONCATENATE("C:\Users\",username!A105,"\Documents\GitHub\Ozon_upload\barcode\Термонаклейка A5\", A105, ".pdf")</f>
        <v>C:\Users\maxim\Documents\GitHub\Ozon_upload\barcode\Термонаклейка A5\Термонаклейка Котята. День рождения.pdf</v>
      </c>
      <c r="E105" s="0" t="str">
        <f aca="false">CONCATENATE("C:\work\baby prints\MainTop\tif\dtf_a5\",A105,"_img.tif")</f>
        <v>C:\work\baby prints\MainTop\tif\dtf_a5\Термонаклейка Котята. День рождения_img.tif</v>
      </c>
      <c r="F105" s="0" t="n">
        <v>1</v>
      </c>
      <c r="G105" s="0" t="n">
        <v>2</v>
      </c>
      <c r="I105" s="0" t="s">
        <v>345</v>
      </c>
      <c r="K105" s="0" t="s">
        <v>46</v>
      </c>
      <c r="AP105" s="0" t="s">
        <v>339</v>
      </c>
    </row>
    <row r="106" customFormat="false" ht="12.8" hidden="false" customHeight="false" outlineLevel="0" collapsed="false">
      <c r="A106" s="6" t="s">
        <v>346</v>
      </c>
      <c r="B106" s="0" t="s">
        <v>347</v>
      </c>
      <c r="D106" s="9" t="str">
        <f aca="false">CONCATENATE("C:\Users\",username!A106,"\Documents\GitHub\Ozon_upload\barcode\Термонаклейка A5\", A106, ".pdf")</f>
        <v>C:\Users\maxim\Documents\GitHub\Ozon_upload\barcode\Термонаклейка A5\Термонаклейка Котята. Кот с пиццей.pdf</v>
      </c>
      <c r="E106" s="0" t="str">
        <f aca="false">CONCATENATE("C:\work\baby prints\MainTop\tif\dtf_a5\",A106,"_img.tif")</f>
        <v>C:\work\baby prints\MainTop\tif\dtf_a5\Термонаклейка Котята. Кот с пиццей_img.tif</v>
      </c>
      <c r="F106" s="0" t="n">
        <v>1</v>
      </c>
      <c r="G106" s="0" t="n">
        <v>2</v>
      </c>
      <c r="I106" s="0" t="s">
        <v>348</v>
      </c>
      <c r="K106" s="0" t="s">
        <v>46</v>
      </c>
      <c r="AP106" s="0" t="s">
        <v>339</v>
      </c>
    </row>
    <row r="107" customFormat="false" ht="12.8" hidden="false" customHeight="false" outlineLevel="0" collapsed="false">
      <c r="A107" s="6" t="s">
        <v>349</v>
      </c>
      <c r="B107" s="0" t="s">
        <v>350</v>
      </c>
      <c r="D107" s="9" t="str">
        <f aca="false">CONCATENATE("C:\Users\",username!A107,"\Documents\GitHub\Ozon_upload\barcode\Термонаклейка A5\", A107, ".pdf")</f>
        <v>C:\Users\maxim\Documents\GitHub\Ozon_upload\barcode\Термонаклейка A5\Термонаклейка Девочки.pdf</v>
      </c>
      <c r="E107" s="0" t="str">
        <f aca="false">CONCATENATE("C:\work\baby prints\MainTop\tif\dtf_a5\",A107,"_img.tif")</f>
        <v>C:\work\baby prints\MainTop\tif\dtf_a5\Термонаклейка Девочки_img.tif</v>
      </c>
      <c r="F107" s="0" t="n">
        <v>1</v>
      </c>
      <c r="G107" s="0" t="n">
        <v>2</v>
      </c>
      <c r="I107" s="0" t="s">
        <v>351</v>
      </c>
      <c r="K107" s="0" t="s">
        <v>46</v>
      </c>
      <c r="AP107" s="0" t="s">
        <v>339</v>
      </c>
    </row>
    <row r="108" customFormat="false" ht="12.8" hidden="false" customHeight="false" outlineLevel="0" collapsed="false">
      <c r="A108" s="6" t="s">
        <v>352</v>
      </c>
      <c r="B108" s="0" t="s">
        <v>353</v>
      </c>
      <c r="D108" s="9" t="str">
        <f aca="false">CONCATENATE("C:\Users\",username!A108,"\Documents\GitHub\Ozon_upload\barcode\Термонаклейка A5\", A108, ".pdf")</f>
        <v>C:\Users\maxim\Documents\GitHub\Ozon_upload\barcode\Термонаклейка A5\Термонаклейка Ежик праздник.pdf</v>
      </c>
      <c r="E108" s="0" t="str">
        <f aca="false">CONCATENATE("C:\work\baby prints\MainTop\tif\dtf_a5\",A108,"_img.tif")</f>
        <v>C:\work\baby prints\MainTop\tif\dtf_a5\Термонаклейка Ежик праздник_img.tif</v>
      </c>
      <c r="F108" s="0" t="n">
        <v>1</v>
      </c>
      <c r="G108" s="0" t="n">
        <v>2</v>
      </c>
      <c r="I108" s="0" t="s">
        <v>354</v>
      </c>
      <c r="K108" s="0" t="s">
        <v>46</v>
      </c>
      <c r="AP108" s="0" t="s">
        <v>339</v>
      </c>
    </row>
    <row r="109" customFormat="false" ht="12.8" hidden="false" customHeight="false" outlineLevel="0" collapsed="false">
      <c r="A109" s="6" t="s">
        <v>355</v>
      </c>
      <c r="B109" s="0" t="s">
        <v>356</v>
      </c>
      <c r="D109" s="9" t="str">
        <f aca="false">CONCATENATE("C:\Users\",username!A109,"\Documents\GitHub\Ozon_upload\barcode\Термонаклейка A5\", A109, ".pdf")</f>
        <v>C:\Users\maxim\Documents\GitHub\Ozon_upload\barcode\Термонаклейка A5\Термонаклейка Кот единорог.pdf</v>
      </c>
      <c r="E109" s="0" t="str">
        <f aca="false">CONCATENATE("C:\work\baby prints\MainTop\tif\dtf_a5\",A109,"_img.tif")</f>
        <v>C:\work\baby prints\MainTop\tif\dtf_a5\Термонаклейка Кот единорог_img.tif</v>
      </c>
      <c r="F109" s="0" t="n">
        <v>1</v>
      </c>
      <c r="G109" s="0" t="n">
        <v>2</v>
      </c>
      <c r="I109" s="0" t="s">
        <v>357</v>
      </c>
      <c r="K109" s="0" t="s">
        <v>46</v>
      </c>
      <c r="AP109" s="0" t="s">
        <v>339</v>
      </c>
    </row>
    <row r="110" customFormat="false" ht="12.8" hidden="false" customHeight="false" outlineLevel="0" collapsed="false">
      <c r="A110" s="6" t="s">
        <v>358</v>
      </c>
      <c r="B110" s="0" t="s">
        <v>359</v>
      </c>
      <c r="D110" s="9" t="str">
        <f aca="false">CONCATENATE("C:\Users\",username!A110,"\Documents\GitHub\Ozon_upload\barcode\Термонаклейка A5\", A110, ".pdf")</f>
        <v>C:\Users\maxim\Documents\GitHub\Ozon_upload\barcode\Термонаклейка A5\Термонаклейка Динозавры.pdf</v>
      </c>
      <c r="E110" s="0" t="str">
        <f aca="false">CONCATENATE("C:\work\baby prints\MainTop\tif\dtf_a5\",A110,"_img.tif")</f>
        <v>C:\work\baby prints\MainTop\tif\dtf_a5\Термонаклейка Динозавры_img.tif</v>
      </c>
      <c r="F110" s="0" t="n">
        <v>0</v>
      </c>
      <c r="G110" s="0" t="n">
        <v>2</v>
      </c>
      <c r="I110" s="0" t="s">
        <v>360</v>
      </c>
      <c r="K110" s="0" t="s">
        <v>46</v>
      </c>
      <c r="AP110" s="0" t="s">
        <v>339</v>
      </c>
    </row>
    <row r="111" customFormat="false" ht="12.8" hidden="false" customHeight="false" outlineLevel="0" collapsed="false">
      <c r="A111" s="6" t="s">
        <v>361</v>
      </c>
      <c r="B111" s="0" t="s">
        <v>362</v>
      </c>
      <c r="D111" s="9" t="str">
        <f aca="false">CONCATENATE("C:\Users\",username!A111,"\Documents\GitHub\Ozon_upload\barcode\Термонаклейка A5\", A111, ".pdf")</f>
        <v>C:\Users\maxim\Documents\GitHub\Ozon_upload\barcode\Термонаклейка A5\Термонаклейка Зайчики.pdf</v>
      </c>
      <c r="E111" s="0" t="str">
        <f aca="false">CONCATENATE("C:\work\baby prints\MainTop\tif\dtf_a5\",A111,"_img.tif")</f>
        <v>C:\work\baby prints\MainTop\tif\dtf_a5\Термонаклейка Зайчики_img.tif</v>
      </c>
      <c r="F111" s="0" t="n">
        <v>1</v>
      </c>
      <c r="G111" s="0" t="n">
        <v>2</v>
      </c>
      <c r="I111" s="0" t="s">
        <v>363</v>
      </c>
      <c r="K111" s="0" t="s">
        <v>46</v>
      </c>
      <c r="AP111" s="0" t="s">
        <v>339</v>
      </c>
    </row>
    <row r="112" customFormat="false" ht="12.8" hidden="false" customHeight="false" outlineLevel="0" collapsed="false">
      <c r="A112" s="6" t="s">
        <v>364</v>
      </c>
      <c r="B112" s="0" t="s">
        <v>365</v>
      </c>
      <c r="D112" s="9" t="str">
        <f aca="false">CONCATENATE("C:\Users\",username!A112,"\Documents\GitHub\Ozon_upload\barcode\Термонаклейка A5\", A112, ".pdf")</f>
        <v>C:\Users\maxim\Documents\GitHub\Ozon_upload\barcode\Термонаклейка A5\Термонаклейка Мишка с сердечками.pdf</v>
      </c>
      <c r="E112" s="0" t="str">
        <f aca="false">CONCATENATE("C:\work\baby prints\MainTop\tif\dtf_a5\",A112,"_img.tif")</f>
        <v>C:\work\baby prints\MainTop\tif\dtf_a5\Термонаклейка Мишка с сердечками_img.tif</v>
      </c>
      <c r="F112" s="0" t="n">
        <v>1</v>
      </c>
      <c r="G112" s="0" t="n">
        <v>2</v>
      </c>
      <c r="I112" s="0" t="s">
        <v>366</v>
      </c>
      <c r="K112" s="0" t="s">
        <v>46</v>
      </c>
      <c r="AP112" s="0" t="s">
        <v>339</v>
      </c>
    </row>
    <row r="113" customFormat="false" ht="12.8" hidden="false" customHeight="false" outlineLevel="0" collapsed="false">
      <c r="A113" s="6" t="s">
        <v>367</v>
      </c>
      <c r="B113" s="0" t="s">
        <v>368</v>
      </c>
      <c r="D113" s="9" t="str">
        <f aca="false">CONCATENATE("C:\Users\",username!A113,"\Documents\GitHub\Ozon_upload\barcode\Термонаклейка A5\", A113, ".pdf")</f>
        <v>C:\Users\maxim\Documents\GitHub\Ozon_upload\barcode\Термонаклейка A5\Термонаклейка Собачки.pdf</v>
      </c>
      <c r="E113" s="0" t="str">
        <f aca="false">CONCATENATE("C:\work\baby prints\MainTop\tif\dtf_a5\",A113,"_img.tif")</f>
        <v>C:\work\baby prints\MainTop\tif\dtf_a5\Термонаклейка Собачки_img.tif</v>
      </c>
      <c r="F113" s="0" t="n">
        <v>1</v>
      </c>
      <c r="G113" s="0" t="n">
        <v>2</v>
      </c>
      <c r="I113" s="0" t="s">
        <v>369</v>
      </c>
      <c r="K113" s="0" t="s">
        <v>46</v>
      </c>
      <c r="AP113" s="0" t="s">
        <v>339</v>
      </c>
    </row>
    <row r="114" customFormat="false" ht="12.8" hidden="false" customHeight="false" outlineLevel="0" collapsed="false">
      <c r="A114" s="6" t="s">
        <v>370</v>
      </c>
      <c r="B114" s="0" t="s">
        <v>371</v>
      </c>
      <c r="D114" s="9" t="str">
        <f aca="false">CONCATENATE("C:\Users\",username!A114,"\Documents\GitHub\Ozon_upload\barcode\Термонаклейка A5\", A114, ".pdf")</f>
        <v>C:\Users\maxim\Documents\GitHub\Ozon_upload\barcode\Термонаклейка A5\Термонаклейка Единорог и балерина.pdf</v>
      </c>
      <c r="E114" s="0" t="str">
        <f aca="false">CONCATENATE("C:\work\baby prints\MainTop\tif\dtf_a5\",A114,"_img.tif")</f>
        <v>C:\work\baby prints\MainTop\tif\dtf_a5\Термонаклейка Единорог и балерина_img.tif</v>
      </c>
      <c r="F114" s="0" t="n">
        <v>1</v>
      </c>
      <c r="G114" s="0" t="n">
        <v>2</v>
      </c>
      <c r="I114" s="0" t="s">
        <v>372</v>
      </c>
      <c r="K114" s="0" t="s">
        <v>46</v>
      </c>
      <c r="AP114" s="0" t="s">
        <v>339</v>
      </c>
    </row>
    <row r="115" customFormat="false" ht="12.8" hidden="false" customHeight="false" outlineLevel="0" collapsed="false">
      <c r="A115" s="6" t="s">
        <v>373</v>
      </c>
      <c r="B115" s="0" t="s">
        <v>374</v>
      </c>
      <c r="D115" s="9" t="str">
        <f aca="false">CONCATENATE("C:\Users\",username!A115,"\Documents\GitHub\Ozon_upload\barcode\Термонаклейка A5\", A115, ".pdf")</f>
        <v>C:\Users\maxim\Documents\GitHub\Ozon_upload\barcode\Термонаклейка A5\Термонаклейка Бабочки.pdf</v>
      </c>
      <c r="E115" s="0" t="str">
        <f aca="false">CONCATENATE("C:\work\baby prints\MainTop\tif\dtf_a5\",A115,"_img.tif")</f>
        <v>C:\work\baby prints\MainTop\tif\dtf_a5\Термонаклейка Бабочки_img.tif</v>
      </c>
      <c r="F115" s="0" t="n">
        <v>0</v>
      </c>
      <c r="G115" s="0" t="n">
        <v>2</v>
      </c>
      <c r="I115" s="0" t="s">
        <v>375</v>
      </c>
      <c r="K115" s="0" t="s">
        <v>46</v>
      </c>
      <c r="AP115" s="0" t="s">
        <v>339</v>
      </c>
    </row>
    <row r="116" customFormat="false" ht="12.8" hidden="false" customHeight="false" outlineLevel="0" collapsed="false">
      <c r="A116" s="6" t="s">
        <v>376</v>
      </c>
      <c r="B116" s="0" t="s">
        <v>377</v>
      </c>
      <c r="D116" s="9" t="str">
        <f aca="false">CONCATENATE("C:\Users\",username!A116,"\Documents\GitHub\Ozon_upload\barcode\Термонаклейка A5\", A116, ".pdf")</f>
        <v>C:\Users\maxim\Documents\GitHub\Ozon_upload\barcode\Термонаклейка A5\Термонаклейка Мишка моряк.pdf</v>
      </c>
      <c r="E116" s="0" t="str">
        <f aca="false">CONCATENATE("C:\work\baby prints\MainTop\tif\dtf_a5\",A116,"_img.tif")</f>
        <v>C:\work\baby prints\MainTop\tif\dtf_a5\Термонаклейка Мишка моряк_img.tif</v>
      </c>
      <c r="F116" s="0" t="n">
        <v>1</v>
      </c>
      <c r="G116" s="0" t="n">
        <v>2</v>
      </c>
      <c r="I116" s="0" t="s">
        <v>378</v>
      </c>
      <c r="K116" s="0" t="s">
        <v>46</v>
      </c>
      <c r="AP116" s="0" t="s">
        <v>339</v>
      </c>
    </row>
    <row r="117" customFormat="false" ht="12.8" hidden="false" customHeight="false" outlineLevel="0" collapsed="false">
      <c r="A117" s="6" t="s">
        <v>379</v>
      </c>
      <c r="B117" s="0" t="s">
        <v>380</v>
      </c>
      <c r="D117" s="9" t="str">
        <f aca="false">CONCATENATE("C:\Users\",username!A117,"\Documents\GitHub\Ozon_upload\barcode\Термонаклейка A5\", A117, ".pdf")</f>
        <v>C:\Users\maxim\Documents\GitHub\Ozon_upload\barcode\Термонаклейка A5\Термонаклейка Единороги набор.pdf</v>
      </c>
      <c r="E117" s="0" t="str">
        <f aca="false">CONCATENATE("C:\work\baby prints\MainTop\tif\dtf_a5\",A117,"_img.tif")</f>
        <v>C:\work\baby prints\MainTop\tif\dtf_a5\Термонаклейка Единороги набор_img.tif</v>
      </c>
      <c r="F117" s="0" t="n">
        <v>1</v>
      </c>
      <c r="G117" s="0" t="n">
        <v>2</v>
      </c>
      <c r="I117" s="0" t="s">
        <v>381</v>
      </c>
      <c r="K117" s="0" t="s">
        <v>46</v>
      </c>
      <c r="AP117" s="0" t="s">
        <v>339</v>
      </c>
    </row>
    <row r="118" customFormat="false" ht="12.8" hidden="false" customHeight="false" outlineLevel="0" collapsed="false">
      <c r="A118" s="6" t="s">
        <v>382</v>
      </c>
      <c r="B118" s="0" t="s">
        <v>383</v>
      </c>
      <c r="D118" s="9" t="str">
        <f aca="false">CONCATENATE("C:\Users\",username!A118,"\Documents\GitHub\Ozon_upload\barcode\Термонаклейка A5\", A118, ".pdf")</f>
        <v>C:\Users\maxim\Documents\GitHub\Ozon_upload\barcode\Термонаклейка A5\Термонаклейка Мишка пилот.pdf</v>
      </c>
      <c r="E118" s="0" t="str">
        <f aca="false">CONCATENATE("C:\work\baby prints\MainTop\tif\dtf_a5\",A118,"_img.tif")</f>
        <v>C:\work\baby prints\MainTop\tif\dtf_a5\Термонаклейка Мишка пилот_img.tif</v>
      </c>
      <c r="F118" s="0" t="n">
        <v>1</v>
      </c>
      <c r="G118" s="0" t="n">
        <v>2</v>
      </c>
      <c r="I118" s="0" t="s">
        <v>384</v>
      </c>
      <c r="K118" s="0" t="s">
        <v>46</v>
      </c>
      <c r="AP118" s="0" t="s">
        <v>339</v>
      </c>
    </row>
    <row r="119" customFormat="false" ht="12.8" hidden="false" customHeight="false" outlineLevel="0" collapsed="false">
      <c r="A119" s="6" t="s">
        <v>385</v>
      </c>
      <c r="B119" s="0" t="s">
        <v>386</v>
      </c>
      <c r="C119" s="0" t="s">
        <v>387</v>
      </c>
      <c r="D119" s="9" t="str">
        <f aca="false">CONCATENATE("C:\Users\",username!A119,"\Documents\GitHub\Ozon_upload\barcode\Термонаклейка A5\", A119, ".pdf")</f>
        <v>C:\Users\maxim\Documents\GitHub\Ozon_upload\barcode\Термонаклейка A5\Термонаклейка Минни Маус улыбка.pdf</v>
      </c>
      <c r="E119" s="0" t="str">
        <f aca="false">CONCATENATE("C:\work\baby prints\MainTop\tif\dtf_a5\",C119,".tif")</f>
        <v>C:\work\baby prints\MainTop\tif\dtf_a5\minni_mouse_smile.tif</v>
      </c>
      <c r="F119" s="0" t="n">
        <v>0</v>
      </c>
      <c r="G119" s="0" t="n">
        <v>2</v>
      </c>
      <c r="I119" s="0" t="s">
        <v>388</v>
      </c>
      <c r="K119" s="0" t="s">
        <v>46</v>
      </c>
      <c r="AP119" s="0" t="s">
        <v>339</v>
      </c>
    </row>
    <row r="120" customFormat="false" ht="12.8" hidden="false" customHeight="false" outlineLevel="0" collapsed="false">
      <c r="A120" s="6" t="s">
        <v>389</v>
      </c>
      <c r="B120" s="0" t="s">
        <v>390</v>
      </c>
      <c r="D120" s="9" t="str">
        <f aca="false">CONCATENATE("C:\Users\",username!A120,"\Documents\GitHub\Ozon_upload\barcode\Термонаклейка A5\", A120, ".pdf")</f>
        <v>C:\Users\maxim\Documents\GitHub\Ozon_upload\barcode\Термонаклейка A5\Термонаклейка Крокодил серфинг.pdf</v>
      </c>
      <c r="E120" s="0" t="str">
        <f aca="false">CONCATENATE("C:\work\baby prints\MainTop\tif\dtf_a5\",A120,"_img.tif")</f>
        <v>C:\work\baby prints\MainTop\tif\dtf_a5\Термонаклейка Крокодил серфинг_img.tif</v>
      </c>
      <c r="F120" s="0" t="n">
        <v>1</v>
      </c>
      <c r="G120" s="0" t="n">
        <v>2</v>
      </c>
      <c r="I120" s="0" t="s">
        <v>391</v>
      </c>
      <c r="K120" s="0" t="s">
        <v>46</v>
      </c>
      <c r="AP120" s="0" t="s">
        <v>339</v>
      </c>
    </row>
    <row r="121" customFormat="false" ht="12.8" hidden="false" customHeight="false" outlineLevel="0" collapsed="false">
      <c r="A121" s="6" t="s">
        <v>392</v>
      </c>
      <c r="B121" s="0" t="s">
        <v>393</v>
      </c>
      <c r="D121" s="9" t="str">
        <f aca="false">CONCATENATE("C:\Users\",username!A121,"\Documents\GitHub\Ozon_upload\barcode\Термонаклейка A5\", A121, ".pdf")</f>
        <v>C:\Users\maxim\Documents\GitHub\Ozon_upload\barcode\Термонаклейка A5\Термонаклейка Котята. Кот в кружке.pdf</v>
      </c>
      <c r="E121" s="0" t="str">
        <f aca="false">CONCATENATE("C:\work\baby prints\MainTop\tif\dtf_a5\",A121,"_img.tif")</f>
        <v>C:\work\baby prints\MainTop\tif\dtf_a5\Термонаклейка Котята. Кот в кружке_img.tif</v>
      </c>
      <c r="F121" s="0" t="n">
        <v>1</v>
      </c>
      <c r="G121" s="0" t="n">
        <v>2</v>
      </c>
      <c r="I121" s="0" t="s">
        <v>394</v>
      </c>
      <c r="K121" s="0" t="s">
        <v>46</v>
      </c>
      <c r="AP121" s="0" t="s">
        <v>339</v>
      </c>
    </row>
    <row r="122" customFormat="false" ht="12.8" hidden="false" customHeight="false" outlineLevel="0" collapsed="false">
      <c r="A122" s="6" t="s">
        <v>395</v>
      </c>
      <c r="B122" s="0" t="s">
        <v>396</v>
      </c>
      <c r="D122" s="9" t="str">
        <f aca="false">CONCATENATE("C:\Users\",username!A122,"\Documents\GitHub\Ozon_upload\barcode\Термонаклейка A5\", A122, ".pdf")</f>
        <v>C:\Users\maxim\Documents\GitHub\Ozon_upload\barcode\Термонаклейка A5\Термонаклейка Минни Маус Единорог.pdf</v>
      </c>
      <c r="E122" s="0" t="str">
        <f aca="false">CONCATENATE("C:\work\baby prints\MainTop\tif\dtf_a5\",A122,"_img.tif")</f>
        <v>C:\work\baby prints\MainTop\tif\dtf_a5\Термонаклейка Минни Маус Единорог_img.tif</v>
      </c>
      <c r="F122" s="0" t="n">
        <v>0</v>
      </c>
      <c r="G122" s="0" t="n">
        <v>2</v>
      </c>
      <c r="I122" s="0" t="s">
        <v>397</v>
      </c>
      <c r="K122" s="0" t="s">
        <v>46</v>
      </c>
      <c r="AP122" s="0" t="s">
        <v>339</v>
      </c>
    </row>
    <row r="123" customFormat="false" ht="12.8" hidden="false" customHeight="false" outlineLevel="0" collapsed="false">
      <c r="A123" s="6" t="s">
        <v>398</v>
      </c>
      <c r="B123" s="0" t="s">
        <v>399</v>
      </c>
      <c r="D123" s="9" t="str">
        <f aca="false">CONCATENATE("C:\Users\",username!A123,"\Documents\GitHub\Ozon_upload\barcode\Термонаклейка A5\", A123, ".pdf")</f>
        <v>C:\Users\maxim\Documents\GitHub\Ozon_upload\barcode\Термонаклейка A5\Термонаклейка Минни Маус Набор.pdf</v>
      </c>
      <c r="E123" s="0" t="str">
        <f aca="false">CONCATENATE("C:\work\baby prints\MainTop\tif\dtf_a5\",A123,"_img.tif")</f>
        <v>C:\work\baby prints\MainTop\tif\dtf_a5\Термонаклейка Минни Маус Набор_img.tif</v>
      </c>
      <c r="F123" s="0" t="n">
        <v>0</v>
      </c>
      <c r="G123" s="0" t="n">
        <v>2</v>
      </c>
      <c r="I123" s="0" t="s">
        <v>400</v>
      </c>
      <c r="K123" s="0" t="s">
        <v>46</v>
      </c>
      <c r="AP123" s="0" t="s">
        <v>339</v>
      </c>
    </row>
    <row r="124" customFormat="false" ht="12.8" hidden="false" customHeight="false" outlineLevel="0" collapsed="false">
      <c r="A124" s="6" t="s">
        <v>401</v>
      </c>
      <c r="B124" s="0" t="s">
        <v>402</v>
      </c>
      <c r="D124" s="9" t="str">
        <f aca="false">CONCATENATE("C:\Users\",username!A124,"\Documents\GitHub\Ozon_upload\barcode\Термонаклейка A5\", A124, ".pdf")</f>
        <v>C:\Users\maxim\Documents\GitHub\Ozon_upload\barcode\Термонаклейка A5\Термонаклейка Крокодил футбол.pdf</v>
      </c>
      <c r="E124" s="0" t="str">
        <f aca="false">CONCATENATE("C:\work\baby prints\MainTop\tif\dtf_a5\",A124,"_img.tif")</f>
        <v>C:\work\baby prints\MainTop\tif\dtf_a5\Термонаклейка Крокодил футбол_img.tif</v>
      </c>
      <c r="F124" s="0" t="n">
        <v>1</v>
      </c>
      <c r="G124" s="0" t="n">
        <v>2</v>
      </c>
      <c r="I124" s="0" t="s">
        <v>403</v>
      </c>
      <c r="K124" s="0" t="s">
        <v>46</v>
      </c>
      <c r="AP124" s="0" t="s">
        <v>339</v>
      </c>
    </row>
    <row r="125" customFormat="false" ht="12.8" hidden="false" customHeight="false" outlineLevel="0" collapsed="false">
      <c r="A125" s="6" t="s">
        <v>404</v>
      </c>
      <c r="B125" s="0" t="s">
        <v>405</v>
      </c>
      <c r="D125" s="9" t="str">
        <f aca="false">CONCATENATE("C:\Users\",username!A125,"\Documents\GitHub\Ozon_upload\barcode\футболки\", A125, ".pdf")</f>
        <v>C:\Users\maxim\Documents\GitHub\Ozon_upload\barcode\футболки\Футболка Человек паук Spiderman р92.pdf</v>
      </c>
      <c r="I125" s="0" t="s">
        <v>45</v>
      </c>
      <c r="K125" s="0" t="s">
        <v>46</v>
      </c>
      <c r="AP125" s="0" t="s">
        <v>406</v>
      </c>
    </row>
    <row r="126" customFormat="false" ht="12.8" hidden="false" customHeight="false" outlineLevel="0" collapsed="false">
      <c r="A126" s="6" t="s">
        <v>407</v>
      </c>
      <c r="B126" s="0" t="s">
        <v>408</v>
      </c>
      <c r="D126" s="9" t="str">
        <f aca="false">CONCATENATE("C:\Users\",username!A126,"\Documents\GitHub\Ozon_upload\barcode\футболки\", A126, ".pdf")</f>
        <v>C:\Users\maxim\Documents\GitHub\Ozon_upload\barcode\футболки\Футболка Человек паук Spiderman р98.pdf</v>
      </c>
      <c r="I126" s="0" t="s">
        <v>45</v>
      </c>
      <c r="K126" s="0" t="s">
        <v>46</v>
      </c>
      <c r="AP126" s="0" t="s">
        <v>406</v>
      </c>
    </row>
    <row r="127" customFormat="false" ht="12.8" hidden="false" customHeight="false" outlineLevel="0" collapsed="false">
      <c r="A127" s="6" t="s">
        <v>409</v>
      </c>
      <c r="B127" s="0" t="s">
        <v>410</v>
      </c>
      <c r="D127" s="9" t="str">
        <f aca="false">CONCATENATE("C:\Users\",username!A127,"\Documents\GitHub\Ozon_upload\barcode\футболки\", A127, ".pdf")</f>
        <v>C:\Users\maxim\Documents\GitHub\Ozon_upload\barcode\футболки\Футболка Человек паук Spiderman р104.pdf</v>
      </c>
      <c r="I127" s="0" t="s">
        <v>45</v>
      </c>
      <c r="K127" s="0" t="s">
        <v>46</v>
      </c>
      <c r="AP127" s="0" t="s">
        <v>406</v>
      </c>
    </row>
    <row r="128" customFormat="false" ht="12.8" hidden="false" customHeight="false" outlineLevel="0" collapsed="false">
      <c r="A128" s="6" t="s">
        <v>411</v>
      </c>
      <c r="B128" s="0" t="s">
        <v>412</v>
      </c>
      <c r="D128" s="9" t="str">
        <f aca="false">CONCATENATE("C:\Users\",username!A128,"\Documents\GitHub\Ozon_upload\barcode\футболки\", A128, ".pdf")</f>
        <v>C:\Users\maxim\Documents\GitHub\Ozon_upload\barcode\футболки\Футболка Человек паук Spiderman р110.pdf</v>
      </c>
      <c r="I128" s="0" t="s">
        <v>45</v>
      </c>
      <c r="K128" s="0" t="s">
        <v>46</v>
      </c>
      <c r="AP128" s="0" t="s">
        <v>406</v>
      </c>
    </row>
    <row r="129" customFormat="false" ht="12.8" hidden="false" customHeight="false" outlineLevel="0" collapsed="false">
      <c r="A129" s="6" t="s">
        <v>413</v>
      </c>
      <c r="B129" s="0" t="s">
        <v>414</v>
      </c>
      <c r="D129" s="9" t="str">
        <f aca="false">CONCATENATE("C:\Users\",username!A129,"\Documents\GitHub\Ozon_upload\barcode\футболки\", A129, ".pdf")</f>
        <v>C:\Users\maxim\Documents\GitHub\Ozon_upload\barcode\футболки\Футболка Человек паук Spiderman р116.pdf</v>
      </c>
      <c r="I129" s="0" t="s">
        <v>45</v>
      </c>
      <c r="K129" s="0" t="s">
        <v>46</v>
      </c>
      <c r="AP129" s="0" t="s">
        <v>406</v>
      </c>
    </row>
    <row r="130" customFormat="false" ht="12.8" hidden="false" customHeight="false" outlineLevel="0" collapsed="false">
      <c r="A130" s="6" t="s">
        <v>415</v>
      </c>
      <c r="B130" s="0" t="s">
        <v>416</v>
      </c>
      <c r="D130" s="9" t="str">
        <f aca="false">CONCATENATE("C:\Users\",username!A130,"\Documents\GitHub\Ozon_upload\barcode\футболки\", A130, ".pdf")</f>
        <v>C:\Users\maxim\Documents\GitHub\Ozon_upload\barcode\футболки\Футболка Человек паук Spiderman р122.pdf</v>
      </c>
      <c r="I130" s="0" t="s">
        <v>45</v>
      </c>
      <c r="K130" s="0" t="s">
        <v>46</v>
      </c>
      <c r="AP130" s="0" t="s">
        <v>406</v>
      </c>
    </row>
    <row r="131" customFormat="false" ht="12.8" hidden="false" customHeight="false" outlineLevel="0" collapsed="false">
      <c r="A131" s="6" t="s">
        <v>417</v>
      </c>
      <c r="B131" s="0" t="s">
        <v>418</v>
      </c>
      <c r="D131" s="9" t="str">
        <f aca="false">CONCATENATE("C:\Users\",username!A131,"\Documents\GitHub\Ozon_upload\barcode\футболки\", A131, ".pdf")</f>
        <v>C:\Users\maxim\Documents\GitHub\Ozon_upload\barcode\футболки\Футболка Человек паук Spiderman р128.pdf</v>
      </c>
      <c r="I131" s="0" t="s">
        <v>45</v>
      </c>
      <c r="K131" s="0" t="s">
        <v>46</v>
      </c>
      <c r="AP131" s="0" t="s">
        <v>406</v>
      </c>
    </row>
    <row r="132" customFormat="false" ht="12.8" hidden="false" customHeight="false" outlineLevel="0" collapsed="false">
      <c r="A132" s="6" t="s">
        <v>419</v>
      </c>
      <c r="B132" s="0" t="s">
        <v>420</v>
      </c>
      <c r="D132" s="9" t="str">
        <f aca="false">CONCATENATE("C:\Users\",username!A132,"\Documents\GitHub\Ozon_upload\barcode\футболки\", A132, ".pdf")</f>
        <v>C:\Users\maxim\Documents\GitHub\Ozon_upload\barcode\футболки\Футболка Человек паук Spiderman р134.pdf</v>
      </c>
      <c r="I132" s="0" t="s">
        <v>45</v>
      </c>
      <c r="K132" s="0" t="s">
        <v>46</v>
      </c>
      <c r="AP132" s="0" t="s">
        <v>406</v>
      </c>
    </row>
    <row r="133" customFormat="false" ht="12.8" hidden="false" customHeight="false" outlineLevel="0" collapsed="false">
      <c r="A133" s="6" t="s">
        <v>421</v>
      </c>
      <c r="B133" s="0" t="s">
        <v>422</v>
      </c>
      <c r="D133" s="9" t="str">
        <f aca="false">CONCATENATE("C:\Users\",username!A133,"\Documents\GitHub\Ozon_upload\barcode\футболки\", A133, ".pdf")</f>
        <v>C:\Users\maxim\Documents\GitHub\Ozon_upload\barcode\футболки\Футболка Русалочка с надписью. Крылышко. р92.pdf</v>
      </c>
      <c r="I133" s="0" t="s">
        <v>45</v>
      </c>
      <c r="K133" s="0" t="s">
        <v>46</v>
      </c>
      <c r="AP133" s="0" t="s">
        <v>406</v>
      </c>
    </row>
    <row r="134" customFormat="false" ht="12.8" hidden="false" customHeight="false" outlineLevel="0" collapsed="false">
      <c r="A134" s="6" t="s">
        <v>423</v>
      </c>
      <c r="B134" s="0" t="s">
        <v>424</v>
      </c>
      <c r="D134" s="9" t="str">
        <f aca="false">CONCATENATE("C:\Users\",username!A134,"\Documents\GitHub\Ozon_upload\barcode\футболки\", A134, ".pdf")</f>
        <v>C:\Users\maxim\Documents\GitHub\Ozon_upload\barcode\футболки\Футболка Русалочка с надписью. Крылышко. р104.pdf</v>
      </c>
      <c r="I134" s="0" t="s">
        <v>45</v>
      </c>
      <c r="K134" s="0" t="s">
        <v>46</v>
      </c>
      <c r="AP134" s="0" t="s">
        <v>406</v>
      </c>
    </row>
    <row r="135" customFormat="false" ht="12.8" hidden="false" customHeight="false" outlineLevel="0" collapsed="false">
      <c r="A135" s="6" t="s">
        <v>425</v>
      </c>
      <c r="B135" s="0" t="s">
        <v>426</v>
      </c>
      <c r="D135" s="9" t="str">
        <f aca="false">CONCATENATE("C:\Users\",username!A135,"\Documents\GitHub\Ozon_upload\barcode\футболки\", A135, ".pdf")</f>
        <v>C:\Users\maxim\Documents\GitHub\Ozon_upload\barcode\футболки\Футболка Русалочка с надписью. Крылышко. р122.pdf</v>
      </c>
      <c r="I135" s="0" t="s">
        <v>45</v>
      </c>
      <c r="K135" s="0" t="s">
        <v>46</v>
      </c>
      <c r="AP135" s="0" t="s">
        <v>406</v>
      </c>
    </row>
    <row r="136" customFormat="false" ht="12.8" hidden="false" customHeight="false" outlineLevel="0" collapsed="false">
      <c r="A136" s="6" t="s">
        <v>427</v>
      </c>
      <c r="B136" s="0" t="s">
        <v>428</v>
      </c>
      <c r="D136" s="9" t="str">
        <f aca="false">CONCATENATE("C:\Users\",username!A136,"\Documents\GitHub\Ozon_upload\barcode\футболки\", A136, ".pdf")</f>
        <v>C:\Users\maxim\Documents\GitHub\Ozon_upload\barcode\футболки\Футболка Русалочка с надписью. Крылышко. р98.pdf</v>
      </c>
      <c r="I136" s="0" t="s">
        <v>45</v>
      </c>
      <c r="K136" s="0" t="s">
        <v>46</v>
      </c>
      <c r="AP136" s="0" t="s">
        <v>406</v>
      </c>
    </row>
    <row r="137" customFormat="false" ht="12.8" hidden="false" customHeight="false" outlineLevel="0" collapsed="false">
      <c r="A137" s="6" t="s">
        <v>429</v>
      </c>
      <c r="B137" s="0" t="s">
        <v>430</v>
      </c>
      <c r="D137" s="9" t="str">
        <f aca="false">CONCATENATE("C:\Users\",username!A137,"\Documents\GitHub\Ozon_upload\barcode\футболки\", A137, ".pdf")</f>
        <v>C:\Users\maxim\Documents\GitHub\Ozon_upload\barcode\футболки\Футболка Русалочка с надписью. Крылышко. р116.pdf</v>
      </c>
      <c r="I137" s="0" t="s">
        <v>45</v>
      </c>
      <c r="K137" s="0" t="s">
        <v>46</v>
      </c>
      <c r="AP137" s="0" t="s">
        <v>406</v>
      </c>
    </row>
    <row r="138" customFormat="false" ht="12.8" hidden="false" customHeight="false" outlineLevel="0" collapsed="false">
      <c r="A138" s="6" t="s">
        <v>431</v>
      </c>
      <c r="B138" s="0" t="s">
        <v>432</v>
      </c>
      <c r="D138" s="9" t="str">
        <f aca="false">CONCATENATE("C:\Users\",username!A138,"\Documents\GitHub\Ozon_upload\barcode\футболки\", A138, ".pdf")</f>
        <v>C:\Users\maxim\Documents\GitHub\Ozon_upload\barcode\футболки\Футболка Русалочка с надписью. Крылышко. р110.pdf</v>
      </c>
      <c r="I138" s="0" t="s">
        <v>45</v>
      </c>
      <c r="K138" s="0" t="s">
        <v>46</v>
      </c>
      <c r="AP138" s="0" t="s">
        <v>406</v>
      </c>
    </row>
    <row r="139" customFormat="false" ht="12.8" hidden="false" customHeight="false" outlineLevel="0" collapsed="false">
      <c r="A139" s="6" t="s">
        <v>433</v>
      </c>
      <c r="B139" s="0" t="s">
        <v>434</v>
      </c>
      <c r="D139" s="9" t="str">
        <f aca="false">CONCATENATE("C:\Users\",username!A139,"\Documents\GitHub\Ozon_upload\barcode\футболки\", A139, ".pdf")</f>
        <v>C:\Users\maxim\Documents\GitHub\Ozon_upload\barcode\футболки\Футболка Девочка с лошадью. Рукав крылышко. р92.pdf</v>
      </c>
      <c r="I139" s="0" t="s">
        <v>45</v>
      </c>
      <c r="K139" s="0" t="s">
        <v>46</v>
      </c>
      <c r="AP139" s="0" t="s">
        <v>406</v>
      </c>
    </row>
    <row r="140" customFormat="false" ht="12.8" hidden="false" customHeight="false" outlineLevel="0" collapsed="false">
      <c r="A140" s="6" t="s">
        <v>435</v>
      </c>
      <c r="B140" s="0" t="s">
        <v>436</v>
      </c>
      <c r="D140" s="9" t="str">
        <f aca="false">CONCATENATE("C:\Users\",username!A140,"\Documents\GitHub\Ozon_upload\barcode\футболки\", A140, ".pdf")</f>
        <v>C:\Users\maxim\Documents\GitHub\Ozon_upload\barcode\футболки\Футболка Девочка с лошадью. Рукав крылышко. р98.pdf</v>
      </c>
      <c r="I140" s="0" t="s">
        <v>45</v>
      </c>
      <c r="K140" s="0" t="s">
        <v>46</v>
      </c>
      <c r="AP140" s="0" t="s">
        <v>406</v>
      </c>
    </row>
    <row r="141" customFormat="false" ht="12.8" hidden="false" customHeight="false" outlineLevel="0" collapsed="false">
      <c r="A141" s="6" t="s">
        <v>437</v>
      </c>
      <c r="B141" s="0" t="s">
        <v>438</v>
      </c>
      <c r="D141" s="9" t="str">
        <f aca="false">CONCATENATE("C:\Users\",username!A141,"\Documents\GitHub\Ozon_upload\barcode\футболки\", A141, ".pdf")</f>
        <v>C:\Users\maxim\Documents\GitHub\Ozon_upload\barcode\футболки\Футболка Девочка с лошадью. Рукав крылышко. р104.pdf</v>
      </c>
      <c r="I141" s="0" t="s">
        <v>45</v>
      </c>
      <c r="K141" s="0" t="s">
        <v>46</v>
      </c>
      <c r="AP141" s="0" t="s">
        <v>406</v>
      </c>
    </row>
    <row r="142" customFormat="false" ht="12.8" hidden="false" customHeight="false" outlineLevel="0" collapsed="false">
      <c r="A142" s="6" t="s">
        <v>439</v>
      </c>
      <c r="B142" s="0" t="s">
        <v>440</v>
      </c>
      <c r="D142" s="9" t="str">
        <f aca="false">CONCATENATE("C:\Users\",username!A142,"\Documents\GitHub\Ozon_upload\barcode\футболки\", A142, ".pdf")</f>
        <v>C:\Users\maxim\Documents\GitHub\Ozon_upload\barcode\футболки\Футболка Девочка с лошадью. Рукав крылышко. р110.pdf</v>
      </c>
      <c r="I142" s="0" t="s">
        <v>45</v>
      </c>
      <c r="K142" s="0" t="s">
        <v>46</v>
      </c>
      <c r="AP142" s="0" t="s">
        <v>406</v>
      </c>
    </row>
    <row r="143" customFormat="false" ht="12.8" hidden="false" customHeight="false" outlineLevel="0" collapsed="false">
      <c r="A143" s="6" t="s">
        <v>441</v>
      </c>
      <c r="B143" s="0" t="s">
        <v>442</v>
      </c>
      <c r="D143" s="9" t="str">
        <f aca="false">CONCATENATE("C:\Users\",username!A143,"\Documents\GitHub\Ozon_upload\barcode\футболки\", A143, ".pdf")</f>
        <v>C:\Users\maxim\Documents\GitHub\Ozon_upload\barcode\футболки\Футболка Девочка с лошадью. Рукав крылышко. р116.pdf</v>
      </c>
      <c r="I143" s="0" t="s">
        <v>45</v>
      </c>
      <c r="K143" s="0" t="s">
        <v>46</v>
      </c>
      <c r="AP143" s="0" t="s">
        <v>406</v>
      </c>
    </row>
    <row r="144" customFormat="false" ht="12.75" hidden="false" customHeight="false" outlineLevel="0" collapsed="false">
      <c r="A144" s="6" t="s">
        <v>443</v>
      </c>
      <c r="B144" s="0" t="s">
        <v>444</v>
      </c>
      <c r="D144" s="0" t="str">
        <f aca="false">CONCATENATE("C:\Users\",username!A144,"\Documents\GitHub\Ozon_upload\barcode\футболки\", A144, ".pdf")</f>
        <v>C:\Users\maxim\Documents\GitHub\Ozon_upload\barcode\футболки\Футболка Девочка с лошадью. Рукав крылышко. р122.pdf</v>
      </c>
      <c r="I144" s="0" t="s">
        <v>45</v>
      </c>
      <c r="K144" s="0" t="s">
        <v>46</v>
      </c>
      <c r="AP144" s="0" t="s">
        <v>406</v>
      </c>
    </row>
    <row r="145" customFormat="false" ht="13.8" hidden="false" customHeight="false" outlineLevel="0" collapsed="false">
      <c r="A145" s="2" t="s">
        <v>445</v>
      </c>
      <c r="B145" s="0" t="s">
        <v>446</v>
      </c>
      <c r="C145" s="0" t="s">
        <v>447</v>
      </c>
      <c r="D145" s="9" t="str">
        <f aca="false">CONCATENATE("C:\Users\",username!A145,"\Documents\GitHub\Ozon_upload\barcode\Термонаклейка\A4\", A145, ".pdf")</f>
        <v>C:\Users\maxim\Documents\GitHub\Ozon_upload\barcode\Термонаклейка\A4\Термонаклейка Девушка волосы облако.pdf</v>
      </c>
      <c r="E145" s="0" t="str">
        <f aca="false">CONCATENATE("C:\work\baby prints\MainTop\tif\A4\",C145,".tif")</f>
        <v>C:\work\baby prints\MainTop\tif\A4\1_girl_with_cloud_hair.tif</v>
      </c>
      <c r="F145" s="0" t="n">
        <v>1</v>
      </c>
      <c r="G145" s="0" t="n">
        <v>1</v>
      </c>
      <c r="I145" s="0" t="s">
        <v>45</v>
      </c>
      <c r="K145" s="0" t="s">
        <v>46</v>
      </c>
      <c r="AP145" s="0" t="s">
        <v>448</v>
      </c>
    </row>
    <row r="146" customFormat="false" ht="13.8" hidden="false" customHeight="false" outlineLevel="0" collapsed="false">
      <c r="A146" s="2" t="s">
        <v>449</v>
      </c>
      <c r="B146" s="0" t="s">
        <v>450</v>
      </c>
      <c r="C146" s="0" t="s">
        <v>451</v>
      </c>
      <c r="D146" s="9" t="str">
        <f aca="false">CONCATENATE("C:\Users\",username!A146,"\Documents\GitHub\Ozon_upload\barcode\Термонаклейка\A4\", A146, ".pdf")</f>
        <v>C:\Users\maxim\Documents\GitHub\Ozon_upload\barcode\Термонаклейка\A4\Термонаклейка Девушка очки с краской розовой.pdf</v>
      </c>
      <c r="E146" s="0" t="str">
        <f aca="false">CONCATENATE("C:\work\baby prints\MainTop\tif\A4\",C146,".tif")</f>
        <v>C:\work\baby prints\MainTop\tif\A4\2_girl_pink_glasses.tif</v>
      </c>
      <c r="F146" s="0" t="n">
        <v>1</v>
      </c>
      <c r="G146" s="0" t="n">
        <v>1</v>
      </c>
      <c r="I146" s="0" t="s">
        <v>452</v>
      </c>
      <c r="K146" s="0" t="s">
        <v>46</v>
      </c>
      <c r="AP146" s="0" t="s">
        <v>448</v>
      </c>
    </row>
    <row r="147" customFormat="false" ht="13.8" hidden="false" customHeight="false" outlineLevel="0" collapsed="false">
      <c r="A147" s="0" t="s">
        <v>453</v>
      </c>
      <c r="B147" s="0" t="s">
        <v>454</v>
      </c>
      <c r="C147" s="1" t="s">
        <v>455</v>
      </c>
      <c r="D147" s="9" t="str">
        <f aca="false">CONCATENATE("C:\Users\",username!A147,"\Documents\GitHub\Ozon_upload\barcode\Термонаклейка\A4\", A147, ".pdf")</f>
        <v>C:\Users\maxim\Documents\GitHub\Ozon_upload\barcode\Термонаклейка\A4\Термонаклейка Мэрилин Монро поп арт вырезки.pdf</v>
      </c>
      <c r="E147" s="0" t="str">
        <f aca="false">CONCATENATE("C:\work\baby prints\MainTop\tif\A4\",C147,".tif")</f>
        <v>C:\work\baby prints\MainTop\tif\A4\3_merlin_monroe_popart.tif</v>
      </c>
      <c r="F147" s="0" t="n">
        <v>1</v>
      </c>
      <c r="G147" s="0" t="n">
        <v>1</v>
      </c>
      <c r="I147" s="0" t="s">
        <v>456</v>
      </c>
      <c r="K147" s="0" t="s">
        <v>46</v>
      </c>
      <c r="AP147" s="0" t="s">
        <v>448</v>
      </c>
    </row>
    <row r="148" customFormat="false" ht="12.8" hidden="false" customHeight="false" outlineLevel="0" collapsed="false">
      <c r="A148" s="0" t="s">
        <v>457</v>
      </c>
      <c r="B148" s="0" t="s">
        <v>458</v>
      </c>
      <c r="C148" s="0" t="s">
        <v>459</v>
      </c>
      <c r="D148" s="9" t="str">
        <f aca="false">CONCATENATE("C:\Users\",username!A148,"\Documents\GitHub\Ozon_upload\barcode\Термонаклейка\A4\", A148, ".pdf")</f>
        <v>C:\Users\maxim\Documents\GitHub\Ozon_upload\barcode\Термонаклейка\A4\Термонаклейка Африканская Девушка черный силуэт.pdf</v>
      </c>
      <c r="E148" s="0" t="str">
        <f aca="false">CONCATENATE("C:\work\baby prints\MainTop\tif\A4\",C148,".tif")</f>
        <v>C:\work\baby prints\MainTop\tif\A4\4_blackgirl1_250.tif</v>
      </c>
      <c r="F148" s="0" t="n">
        <v>1</v>
      </c>
      <c r="G148" s="0" t="n">
        <v>1</v>
      </c>
      <c r="I148" s="0" t="s">
        <v>460</v>
      </c>
      <c r="K148" s="0" t="s">
        <v>46</v>
      </c>
      <c r="AP148" s="0" t="s">
        <v>448</v>
      </c>
    </row>
    <row r="149" customFormat="false" ht="12.8" hidden="false" customHeight="false" outlineLevel="0" collapsed="false">
      <c r="A149" s="0" t="s">
        <v>461</v>
      </c>
      <c r="B149" s="0" t="s">
        <v>462</v>
      </c>
      <c r="C149" s="0" t="s">
        <v>463</v>
      </c>
      <c r="D149" s="9" t="str">
        <f aca="false">CONCATENATE("C:\Users\",username!A149,"\Documents\GitHub\Ozon_upload\barcode\Термонаклейка\A4\", A149, ".pdf")</f>
        <v>C:\Users\maxim\Documents\GitHub\Ozon_upload\barcode\Термонаклейка\A4\Термонаклейка Кот Шанель Chanel.pdf</v>
      </c>
      <c r="E149" s="0" t="str">
        <f aca="false">CONCATENATE("C:\work\baby prints\MainTop\tif\A4\",C149,".tif")</f>
        <v>C:\work\baby prints\MainTop\tif\A4\5_cat_channel_250.tif</v>
      </c>
      <c r="F149" s="0" t="n">
        <v>1</v>
      </c>
      <c r="G149" s="0" t="n">
        <v>1</v>
      </c>
      <c r="I149" s="0" t="s">
        <v>464</v>
      </c>
      <c r="K149" s="0" t="s">
        <v>46</v>
      </c>
      <c r="AP149" s="0" t="s">
        <v>448</v>
      </c>
    </row>
    <row r="150" customFormat="false" ht="12.8" hidden="false" customHeight="false" outlineLevel="0" collapsed="false">
      <c r="A150" s="0" t="s">
        <v>465</v>
      </c>
      <c r="B150" s="0" t="s">
        <v>466</v>
      </c>
      <c r="C150" s="0" t="s">
        <v>467</v>
      </c>
      <c r="D150" s="9" t="str">
        <f aca="false">CONCATENATE("C:\Users\",username!A150,"\Documents\GitHub\Ozon_upload\barcode\Термонаклейка\A4\", A150, ".pdf")</f>
        <v>C:\Users\maxim\Documents\GitHub\Ozon_upload\barcode\Термонаклейка\A4\Термонаклейка Кот выглядывает радуга.pdf</v>
      </c>
      <c r="E150" s="0" t="str">
        <f aca="false">CONCATENATE("C:\work\baby prints\MainTop\tif\A4\",C150,".tif")</f>
        <v>C:\work\baby prints\MainTop\tif\A4\6_cat_face_250.tif</v>
      </c>
      <c r="F150" s="0" t="n">
        <v>1</v>
      </c>
      <c r="G150" s="0" t="n">
        <v>1</v>
      </c>
      <c r="I150" s="0" t="s">
        <v>45</v>
      </c>
      <c r="K150" s="0" t="s">
        <v>46</v>
      </c>
      <c r="AP150" s="0" t="s">
        <v>448</v>
      </c>
    </row>
    <row r="151" customFormat="false" ht="12.8" hidden="false" customHeight="false" outlineLevel="0" collapsed="false">
      <c r="A151" s="0" t="s">
        <v>468</v>
      </c>
      <c r="B151" s="0" t="s">
        <v>469</v>
      </c>
      <c r="C151" s="0" t="s">
        <v>470</v>
      </c>
      <c r="D151" s="9" t="str">
        <f aca="false">CONCATENATE("C:\Users\",username!A151,"\Documents\GitHub\Ozon_upload\barcode\Термонаклейка\A4\", A151, ".pdf")</f>
        <v>C:\Users\maxim\Documents\GitHub\Ozon_upload\barcode\Термонаклейка\A4\Термонаклейка Кот картина Ван Гог.pdf</v>
      </c>
      <c r="E151" s="0" t="str">
        <f aca="false">CONCATENATE("C:\work\baby prints\MainTop\tif\A4\",C151,".tif")</f>
        <v>C:\work\baby prints\MainTop\tif\A4\7_cat250.tif</v>
      </c>
      <c r="F151" s="0" t="n">
        <v>1</v>
      </c>
      <c r="G151" s="0" t="n">
        <v>1</v>
      </c>
      <c r="I151" s="0" t="s">
        <v>471</v>
      </c>
      <c r="K151" s="0" t="s">
        <v>46</v>
      </c>
      <c r="AP151" s="0" t="s">
        <v>448</v>
      </c>
    </row>
    <row r="152" customFormat="false" ht="12.8" hidden="false" customHeight="false" outlineLevel="0" collapsed="false">
      <c r="A152" s="0" t="s">
        <v>472</v>
      </c>
      <c r="B152" s="0" t="s">
        <v>473</v>
      </c>
      <c r="C152" s="0" t="s">
        <v>474</v>
      </c>
      <c r="D152" s="9" t="str">
        <f aca="false">CONCATENATE("C:\Users\",username!A152,"\Documents\GitHub\Ozon_upload\barcode\Термонаклейка\A4\", A152, ".pdf")</f>
        <v>C:\Users\maxim\Documents\GitHub\Ozon_upload\barcode\Термонаклейка\A4\Термонаклейка мультяшный Кот картина Ван Гог.pdf</v>
      </c>
      <c r="E152" s="0" t="str">
        <f aca="false">CONCATENATE("C:\work\baby prints\MainTop\tif\A4\",C152,".tif")</f>
        <v>C:\work\baby prints\MainTop\tif\A4\8_cat250_1.tif</v>
      </c>
      <c r="F152" s="0" t="n">
        <v>1</v>
      </c>
      <c r="G152" s="0" t="n">
        <v>1</v>
      </c>
      <c r="I152" s="0" t="s">
        <v>475</v>
      </c>
      <c r="K152" s="0" t="s">
        <v>46</v>
      </c>
      <c r="AP152" s="0" t="s">
        <v>448</v>
      </c>
    </row>
    <row r="153" customFormat="false" ht="12.8" hidden="false" customHeight="false" outlineLevel="0" collapsed="false">
      <c r="A153" s="0" t="s">
        <v>476</v>
      </c>
      <c r="B153" s="0" t="s">
        <v>477</v>
      </c>
      <c r="C153" s="0" t="s">
        <v>478</v>
      </c>
      <c r="D153" s="9" t="str">
        <f aca="false">CONCATENATE("C:\Users\",username!A153,"\Documents\GitHub\Ozon_upload\barcode\Термонаклейка\A4\", A153, ".pdf")</f>
        <v>C:\Users\maxim\Documents\GitHub\Ozon_upload\barcode\Термонаклейка\A4\Термонаклейка Женщина кошка ест вишинку.pdf</v>
      </c>
      <c r="E153" s="0" t="str">
        <f aca="false">CONCATENATE("C:\work\baby prints\MainTop\tif\A4\",C153,".tif")</f>
        <v>C:\work\baby prints\MainTop\tif\A4\9_cherry_250.tif</v>
      </c>
      <c r="F153" s="0" t="n">
        <v>1</v>
      </c>
      <c r="G153" s="0" t="n">
        <v>1</v>
      </c>
      <c r="I153" s="0" t="s">
        <v>479</v>
      </c>
      <c r="K153" s="0" t="s">
        <v>46</v>
      </c>
      <c r="AP153" s="0" t="s">
        <v>448</v>
      </c>
    </row>
    <row r="154" customFormat="false" ht="12.8" hidden="false" customHeight="false" outlineLevel="0" collapsed="false">
      <c r="A154" s="0" t="s">
        <v>480</v>
      </c>
      <c r="B154" s="0" t="s">
        <v>481</v>
      </c>
      <c r="C154" s="0" t="s">
        <v>482</v>
      </c>
      <c r="D154" s="9" t="str">
        <f aca="false">CONCATENATE("C:\Users\",username!A154,"\Documents\GitHub\Ozon_upload\barcode\Термонаклейка\A4\", A154, ".pdf")</f>
        <v>C:\Users\maxim\Documents\GitHub\Ozon_upload\barcode\Термонаклейка\A4\Термонаклейка Красные перцы.pdf</v>
      </c>
      <c r="E154" s="0" t="str">
        <f aca="false">CONCATENATE("C:\work\baby prints\MainTop\tif\A4\",C154,".tif")</f>
        <v>C:\work\baby prints\MainTop\tif\A4\10_chillis.tif</v>
      </c>
      <c r="F154" s="0" t="n">
        <v>1</v>
      </c>
      <c r="G154" s="0" t="n">
        <v>1</v>
      </c>
      <c r="I154" s="0" t="s">
        <v>483</v>
      </c>
      <c r="K154" s="0" t="s">
        <v>46</v>
      </c>
      <c r="AP154" s="0" t="s">
        <v>448</v>
      </c>
    </row>
    <row r="155" customFormat="false" ht="13.8" hidden="false" customHeight="false" outlineLevel="0" collapsed="false">
      <c r="A155" s="2" t="s">
        <v>484</v>
      </c>
      <c r="B155" s="0" t="s">
        <v>485</v>
      </c>
      <c r="C155" s="0" t="s">
        <v>486</v>
      </c>
      <c r="D155" s="9" t="str">
        <f aca="false">CONCATENATE("C:\Users\",username!A155,"\Documents\GitHub\Ozon_upload\barcode\Термонаклейка\A4\", A155, ".pdf")</f>
        <v>C:\Users\maxim\Documents\GitHub\Ozon_upload\barcode\Термонаклейка\A4\Термонаклейка Dior Диор Девушка курит облако.pdf</v>
      </c>
      <c r="E155" s="0" t="str">
        <f aca="false">CONCATENATE("C:\work\baby prints\MainTop\tif\A4\",C155,".tif")</f>
        <v>C:\work\baby prints\MainTop\tif\A4\11_dior2_260.tif</v>
      </c>
      <c r="F155" s="0" t="n">
        <v>1</v>
      </c>
      <c r="G155" s="0" t="n">
        <v>1</v>
      </c>
      <c r="I155" s="0" t="s">
        <v>487</v>
      </c>
      <c r="K155" s="0" t="s">
        <v>46</v>
      </c>
      <c r="AP155" s="0" t="s">
        <v>448</v>
      </c>
    </row>
    <row r="156" customFormat="false" ht="12.8" hidden="false" customHeight="false" outlineLevel="0" collapsed="false">
      <c r="A156" s="0" t="s">
        <v>488</v>
      </c>
      <c r="B156" s="0" t="s">
        <v>489</v>
      </c>
      <c r="C156" s="0" t="s">
        <v>490</v>
      </c>
      <c r="D156" s="9" t="str">
        <f aca="false">CONCATENATE("C:\Users\",username!A156,"\Documents\GitHub\Ozon_upload\barcode\Термонаклейка\A4\", A156, ".pdf")</f>
        <v>C:\Users\maxim\Documents\GitHub\Ozon_upload\barcode\Термонаклейка\A4\Термонаклейка Dior Диор Цветы.pdf</v>
      </c>
      <c r="E156" s="0" t="str">
        <f aca="false">CONCATENATE("C:\work\baby prints\MainTop\tif\A4\",C156,".tif")</f>
        <v>C:\work\baby prints\MainTop\tif\A4\12_dior250.tif</v>
      </c>
      <c r="F156" s="0" t="n">
        <v>1</v>
      </c>
      <c r="G156" s="0" t="n">
        <v>1</v>
      </c>
      <c r="I156" s="0" t="s">
        <v>491</v>
      </c>
      <c r="K156" s="0" t="s">
        <v>46</v>
      </c>
      <c r="AP156" s="0" t="s">
        <v>448</v>
      </c>
    </row>
    <row r="157" customFormat="false" ht="12.8" hidden="false" customHeight="false" outlineLevel="0" collapsed="false">
      <c r="A157" s="0" t="s">
        <v>492</v>
      </c>
      <c r="B157" s="0" t="s">
        <v>493</v>
      </c>
      <c r="C157" s="0" t="s">
        <v>494</v>
      </c>
      <c r="D157" s="9" t="str">
        <f aca="false">CONCATENATE("C:\Users\",username!A157,"\Documents\GitHub\Ozon_upload\barcode\Термонаклейка\A4\", A157, ".pdf")</f>
        <v>C:\Users\maxim\Documents\GitHub\Ozon_upload\barcode\Термонаклейка\A4\Термонаклейка Vogue Вог Эйфелева башня.pdf</v>
      </c>
      <c r="E157" s="0" t="str">
        <f aca="false">CONCATENATE("C:\work\baby prints\MainTop\tif\A4\",C157,".tif")</f>
        <v>C:\work\baby prints\MainTop\tif\A4\13_efel250.tif</v>
      </c>
      <c r="F157" s="0" t="n">
        <v>1</v>
      </c>
      <c r="G157" s="0" t="n">
        <v>1</v>
      </c>
      <c r="I157" s="0" t="s">
        <v>495</v>
      </c>
      <c r="K157" s="0" t="s">
        <v>46</v>
      </c>
      <c r="AP157" s="0" t="s">
        <v>448</v>
      </c>
    </row>
    <row r="158" customFormat="false" ht="12.8" hidden="false" customHeight="false" outlineLevel="0" collapsed="false">
      <c r="A158" s="0" t="s">
        <v>496</v>
      </c>
      <c r="B158" s="0" t="s">
        <v>497</v>
      </c>
      <c r="C158" s="0" t="s">
        <v>498</v>
      </c>
      <c r="D158" s="9" t="str">
        <f aca="false">CONCATENATE("C:\Users\",username!A158,"\Documents\GitHub\Ozon_upload\barcode\Термонаклейка\A4\", A158, ".pdf")</f>
        <v>C:\Users\maxim\Documents\GitHub\Ozon_upload\barcode\Термонаклейка\A4\Термонаклейка Бюст статуи Feelings скрыты глаза.pdf</v>
      </c>
      <c r="E158" s="0" t="str">
        <f aca="false">CONCATENATE("C:\work\baby prints\MainTop\tif\A4\",C158,".tif")</f>
        <v>C:\work\baby prints\MainTop\tif\A4\14_feelings_250.tif</v>
      </c>
      <c r="F158" s="0" t="n">
        <v>1</v>
      </c>
      <c r="G158" s="0" t="n">
        <v>1</v>
      </c>
      <c r="I158" s="0" t="s">
        <v>499</v>
      </c>
      <c r="K158" s="0" t="s">
        <v>46</v>
      </c>
      <c r="AP158" s="0" t="s">
        <v>448</v>
      </c>
    </row>
    <row r="159" customFormat="false" ht="13.8" hidden="false" customHeight="false" outlineLevel="0" collapsed="false">
      <c r="A159" s="2" t="s">
        <v>500</v>
      </c>
      <c r="B159" s="0" t="s">
        <v>501</v>
      </c>
      <c r="C159" s="0" t="s">
        <v>502</v>
      </c>
      <c r="D159" s="9" t="str">
        <f aca="false">CONCATENATE("C:\Users\",username!A159,"\Documents\GitHub\Ozon_upload\barcode\Термонаклейка\A4\", A159, ".pdf")</f>
        <v>C:\Users\maxim\Documents\GitHub\Ozon_upload\barcode\Термонаклейка\A4\Термонаклейка Рыба паттерн яркая красивая.pdf</v>
      </c>
      <c r="E159" s="0" t="str">
        <f aca="false">CONCATENATE("C:\work\baby prints\MainTop\tif\A4\",C159,".tif")</f>
        <v>C:\work\baby prints\MainTop\tif\A4\15_fish250.tif</v>
      </c>
      <c r="F159" s="0" t="n">
        <v>1</v>
      </c>
      <c r="G159" s="0" t="n">
        <v>1</v>
      </c>
      <c r="I159" s="0" t="s">
        <v>503</v>
      </c>
      <c r="K159" s="0" t="s">
        <v>46</v>
      </c>
      <c r="AP159" s="0" t="s">
        <v>448</v>
      </c>
    </row>
    <row r="160" customFormat="false" ht="12.8" hidden="false" customHeight="false" outlineLevel="0" collapsed="false">
      <c r="A160" s="0" t="s">
        <v>504</v>
      </c>
      <c r="B160" s="0" t="s">
        <v>505</v>
      </c>
      <c r="C160" s="0" t="s">
        <v>506</v>
      </c>
      <c r="D160" s="9" t="str">
        <f aca="false">CONCATENATE("C:\Users\",username!A160,"\Documents\GitHub\Ozon_upload\barcode\Термонаклейка\A4\", A160, ".pdf")</f>
        <v>C:\Users\maxim\Documents\GitHub\Ozon_upload\barcode\Термонаклейка\A4\Термонаклейка Розовый Фламинго цветок.pdf</v>
      </c>
      <c r="E160" s="0" t="str">
        <f aca="false">CONCATENATE("C:\work\baby prints\MainTop\tif\A4\",C160,".tif")</f>
        <v>C:\work\baby prints\MainTop\tif\A4\16_flamingo250.tif</v>
      </c>
      <c r="F160" s="0" t="n">
        <v>1</v>
      </c>
      <c r="G160" s="0" t="n">
        <v>1</v>
      </c>
      <c r="I160" s="0" t="s">
        <v>507</v>
      </c>
      <c r="K160" s="0" t="s">
        <v>46</v>
      </c>
      <c r="AP160" s="0" t="s">
        <v>448</v>
      </c>
    </row>
    <row r="161" customFormat="false" ht="12.8" hidden="false" customHeight="false" outlineLevel="0" collapsed="false">
      <c r="A161" s="0" t="s">
        <v>508</v>
      </c>
      <c r="B161" s="0" t="s">
        <v>509</v>
      </c>
      <c r="C161" s="0" t="s">
        <v>510</v>
      </c>
      <c r="D161" s="9" t="str">
        <f aca="false">CONCATENATE("C:\Users\",username!A161,"\Documents\GitHub\Ozon_upload\barcode\Термонаклейка\A4\", A161, ".pdf")</f>
        <v>C:\Users\maxim\Documents\GitHub\Ozon_upload\barcode\Термонаклейка\A4\Термонаклейка Дали Ван Гог Фрида Кало в машине.pdf</v>
      </c>
      <c r="E161" s="0" t="str">
        <f aca="false">CONCATENATE("C:\work\baby prints\MainTop\tif\A4\",C161,".tif")</f>
        <v>C:\work\baby prints\MainTop\tif\A4\17_freands1_250.tif</v>
      </c>
      <c r="F161" s="0" t="n">
        <v>1</v>
      </c>
      <c r="G161" s="0" t="n">
        <v>1</v>
      </c>
      <c r="I161" s="0" t="s">
        <v>511</v>
      </c>
      <c r="K161" s="0" t="s">
        <v>46</v>
      </c>
      <c r="AP161" s="0" t="s">
        <v>448</v>
      </c>
    </row>
    <row r="162" customFormat="false" ht="12.8" hidden="false" customHeight="false" outlineLevel="0" collapsed="false">
      <c r="A162" s="0" t="s">
        <v>512</v>
      </c>
      <c r="B162" s="0" t="s">
        <v>513</v>
      </c>
      <c r="C162" s="0" t="s">
        <v>514</v>
      </c>
      <c r="D162" s="9" t="str">
        <f aca="false">CONCATENATE("C:\Users\",username!A162,"\Documents\GitHub\Ozon_upload\barcode\Термонаклейка\A4\", A162, ".pdf")</f>
        <v>C:\Users\maxim\Documents\GitHub\Ozon_upload\barcode\Термонаклейка\A4\Термонаклейка Женщина кошка пьет молоко из стакана.pdf</v>
      </c>
      <c r="E162" s="0" t="str">
        <f aca="false">CONCATENATE("C:\work\baby prints\MainTop\tif\A4\",C162,".tif")</f>
        <v>C:\work\baby prints\MainTop\tif\A4\18_girl_drink_250.tif</v>
      </c>
      <c r="F162" s="0" t="n">
        <v>1</v>
      </c>
      <c r="G162" s="0" t="n">
        <v>1</v>
      </c>
      <c r="I162" s="0" t="s">
        <v>515</v>
      </c>
      <c r="K162" s="0" t="s">
        <v>46</v>
      </c>
      <c r="AP162" s="0" t="s">
        <v>448</v>
      </c>
    </row>
    <row r="163" customFormat="false" ht="12.8" hidden="false" customHeight="false" outlineLevel="0" collapsed="false">
      <c r="A163" s="0" t="s">
        <v>516</v>
      </c>
      <c r="B163" s="0" t="s">
        <v>517</v>
      </c>
      <c r="C163" s="0" t="s">
        <v>518</v>
      </c>
      <c r="D163" s="9" t="str">
        <f aca="false">CONCATENATE("C:\Users\",username!A163,"\Documents\GitHub\Ozon_upload\barcode\Термонаклейка\A4\", A163, ".pdf")</f>
        <v>C:\Users\maxim\Documents\GitHub\Ozon_upload\barcode\Термонаклейка\A4\Термонаклейка Африка Девушка разнацветные воосы.pdf</v>
      </c>
      <c r="E163" s="0" t="str">
        <f aca="false">CONCATENATE("C:\work\baby prints\MainTop\tif\A4\",C163,".tif")</f>
        <v>C:\work\baby prints\MainTop\tif\A4\19_girl_hair_250.tif</v>
      </c>
      <c r="F163" s="0" t="n">
        <v>1</v>
      </c>
      <c r="G163" s="0" t="n">
        <v>1</v>
      </c>
      <c r="I163" s="0" t="s">
        <v>519</v>
      </c>
      <c r="K163" s="0" t="s">
        <v>46</v>
      </c>
      <c r="AP163" s="0" t="s">
        <v>448</v>
      </c>
    </row>
    <row r="164" customFormat="false" ht="13.8" hidden="false" customHeight="false" outlineLevel="0" collapsed="false">
      <c r="A164" s="2" t="s">
        <v>520</v>
      </c>
      <c r="B164" s="0" t="s">
        <v>521</v>
      </c>
      <c r="C164" s="0" t="s">
        <v>522</v>
      </c>
      <c r="D164" s="9" t="str">
        <f aca="false">CONCATENATE("C:\Users\",username!A164,"\Documents\GitHub\Ozon_upload\barcode\Термонаклейка\A4\", A164, ".pdf")</f>
        <v>C:\Users\maxim\Documents\GitHub\Ozon_upload\barcode\Термонаклейка\A4\Термонаклейка Леопардовая блондинка девушка mood.pdf</v>
      </c>
      <c r="E164" s="0" t="str">
        <f aca="false">CONCATENATE("C:\work\baby prints\MainTop\tif\A4\",C164,".tif")</f>
        <v>C:\work\baby prints\MainTop\tif\A4\20_girl1_260.tif</v>
      </c>
      <c r="F164" s="0" t="n">
        <v>1</v>
      </c>
      <c r="G164" s="0" t="n">
        <v>1</v>
      </c>
      <c r="I164" s="0" t="s">
        <v>523</v>
      </c>
      <c r="K164" s="0" t="s">
        <v>46</v>
      </c>
      <c r="AP164" s="0" t="s">
        <v>448</v>
      </c>
    </row>
    <row r="165" customFormat="false" ht="13.8" hidden="false" customHeight="false" outlineLevel="0" collapsed="false">
      <c r="A165" s="2" t="s">
        <v>524</v>
      </c>
      <c r="B165" s="0" t="s">
        <v>525</v>
      </c>
      <c r="C165" s="0" t="s">
        <v>526</v>
      </c>
      <c r="D165" s="9" t="str">
        <f aca="false">CONCATENATE("C:\Users\",username!A165,"\Documents\GitHub\Ozon_upload\barcode\Термонаклейка\A4\", A165, ".pdf")</f>
        <v>C:\Users\maxim\Documents\GitHub\Ozon_upload\barcode\Термонаклейка\A4\Термонаклейка Цветы Черный Силуэт Девушки.pdf</v>
      </c>
      <c r="E165" s="0" t="str">
        <f aca="false">CONCATENATE("C:\work\baby prints\MainTop\tif\A4\",C165,".tif")</f>
        <v>C:\work\baby prints\MainTop\tif\A4\21_head250.tif</v>
      </c>
      <c r="F165" s="0" t="n">
        <v>1</v>
      </c>
      <c r="G165" s="0" t="n">
        <v>1</v>
      </c>
      <c r="I165" s="0" t="s">
        <v>527</v>
      </c>
      <c r="K165" s="0" t="s">
        <v>46</v>
      </c>
      <c r="AP165" s="0" t="s">
        <v>448</v>
      </c>
    </row>
    <row r="166" customFormat="false" ht="13.8" hidden="false" customHeight="false" outlineLevel="0" collapsed="false">
      <c r="A166" s="2" t="s">
        <v>528</v>
      </c>
      <c r="B166" s="0" t="s">
        <v>529</v>
      </c>
      <c r="C166" s="0" t="s">
        <v>530</v>
      </c>
      <c r="D166" s="9" t="str">
        <f aca="false">CONCATENATE("C:\Users\",username!A166,"\Documents\GitHub\Ozon_upload\barcode\Термонаклейка\A4\", A166, ".pdf")</f>
        <v>C:\Users\maxim\Documents\GitHub\Ozon_upload\barcode\Термонаклейка\A4\Термонаклейка Леопардовое сердце поцелуй губ.pdf</v>
      </c>
      <c r="E166" s="0" t="str">
        <f aca="false">CONCATENATE("C:\work\baby prints\MainTop\tif\A4\",C166,".tif")</f>
        <v>C:\work\baby prints\MainTop\tif\A4\22_heart2_20.tif</v>
      </c>
      <c r="F166" s="0" t="n">
        <v>0</v>
      </c>
      <c r="G166" s="0" t="n">
        <v>1</v>
      </c>
      <c r="I166" s="0" t="s">
        <v>531</v>
      </c>
      <c r="K166" s="0" t="s">
        <v>46</v>
      </c>
      <c r="AP166" s="0" t="s">
        <v>448</v>
      </c>
    </row>
    <row r="167" customFormat="false" ht="13.8" hidden="false" customHeight="false" outlineLevel="0" collapsed="false">
      <c r="A167" s="2" t="s">
        <v>532</v>
      </c>
      <c r="B167" s="0" t="s">
        <v>533</v>
      </c>
      <c r="C167" s="0" t="s">
        <v>534</v>
      </c>
      <c r="D167" s="9" t="str">
        <f aca="false">CONCATENATE("C:\Users\",username!A167,"\Documents\GitHub\Ozon_upload\barcode\Термонаклейка\A4\", A167, ".pdf")</f>
        <v>C:\Users\maxim\Documents\GitHub\Ozon_upload\barcode\Термонаклейка\A4\Термонаклейка Девушка с чупа чупсом I dont care.pdf</v>
      </c>
      <c r="E167" s="0" t="str">
        <f aca="false">CONCATENATE("C:\work\baby prints\MainTop\tif\A4\",C167,".tif")</f>
        <v>C:\work\baby prints\MainTop\tif\A4\24_idontcare_250.tif</v>
      </c>
      <c r="F167" s="0" t="n">
        <v>1</v>
      </c>
      <c r="G167" s="0" t="n">
        <v>1</v>
      </c>
      <c r="I167" s="0" t="s">
        <v>535</v>
      </c>
      <c r="K167" s="0" t="s">
        <v>46</v>
      </c>
      <c r="AP167" s="0" t="s">
        <v>448</v>
      </c>
    </row>
    <row r="168" customFormat="false" ht="13.8" hidden="false" customHeight="false" outlineLevel="0" collapsed="false">
      <c r="A168" s="2" t="s">
        <v>536</v>
      </c>
      <c r="B168" s="0" t="s">
        <v>537</v>
      </c>
      <c r="C168" s="0" t="s">
        <v>538</v>
      </c>
      <c r="D168" s="9" t="str">
        <f aca="false">CONCATENATE("C:\Users\",username!A168,"\Documents\GitHub\Ozon_upload\barcode\Термонаклейка\A4\", A168, ".pdf")</f>
        <v>C:\Users\maxim\Documents\GitHub\Ozon_upload\barcode\Термонаклейка\A4\Термонаклейка Аниме девочка с мечом розовые волосы.pdf</v>
      </c>
      <c r="E168" s="0" t="str">
        <f aca="false">CONCATENATE("C:\work\baby prints\MainTop\tif\A4\",C168,".tif")</f>
        <v>C:\work\baby prints\MainTop\tif\A4\25_japan1_250.tif</v>
      </c>
      <c r="F168" s="0" t="n">
        <v>1</v>
      </c>
      <c r="G168" s="0" t="n">
        <v>1</v>
      </c>
      <c r="I168" s="0" t="s">
        <v>539</v>
      </c>
      <c r="K168" s="0" t="s">
        <v>46</v>
      </c>
      <c r="AP168" s="0" t="s">
        <v>448</v>
      </c>
    </row>
    <row r="169" customFormat="false" ht="12.8" hidden="false" customHeight="false" outlineLevel="0" collapsed="false">
      <c r="A169" s="0" t="s">
        <v>540</v>
      </c>
      <c r="B169" s="0" t="s">
        <v>541</v>
      </c>
      <c r="C169" s="0" t="s">
        <v>542</v>
      </c>
      <c r="D169" s="9" t="str">
        <f aca="false">CONCATENATE("C:\Users\",username!A169,"\Documents\GitHub\Ozon_upload\barcode\Термонаклейка\A4\", A169, ".pdf")</f>
        <v>C:\Users\maxim\Documents\GitHub\Ozon_upload\barcode\Термонаклейка\A4\Термонаклейка Аниме девочка в куртке со стикерами.pdf</v>
      </c>
      <c r="E169" s="0" t="str">
        <f aca="false">CONCATENATE("C:\work\baby prints\MainTop\tif\A4\",C169,".tif")</f>
        <v>C:\work\baby prints\MainTop\tif\A4\26_japan2_250.tif</v>
      </c>
      <c r="F169" s="0" t="n">
        <v>1</v>
      </c>
      <c r="G169" s="0" t="n">
        <v>1</v>
      </c>
      <c r="I169" s="0" t="s">
        <v>543</v>
      </c>
      <c r="K169" s="0" t="s">
        <v>46</v>
      </c>
      <c r="AP169" s="0" t="s">
        <v>448</v>
      </c>
    </row>
    <row r="170" customFormat="false" ht="12.8" hidden="false" customHeight="false" outlineLevel="0" collapsed="false">
      <c r="A170" s="0" t="s">
        <v>544</v>
      </c>
      <c r="B170" s="0" t="s">
        <v>545</v>
      </c>
      <c r="C170" s="0" t="s">
        <v>546</v>
      </c>
      <c r="D170" s="9" t="str">
        <f aca="false">CONCATENATE("C:\Users\",username!A170,"\Documents\GitHub\Ozon_upload\barcode\Термонаклейка\A4\", A170, ".pdf")</f>
        <v>C:\Users\maxim\Documents\GitHub\Ozon_upload\barcode\Термонаклейка\A4\Термонаклейка Сейлор Мун в куртке Sailor Moon.pdf</v>
      </c>
      <c r="E170" s="0" t="str">
        <f aca="false">CONCATENATE("C:\work\baby prints\MainTop\tif\A4\",C170,".tif")</f>
        <v>C:\work\baby prints\MainTop\tif\A4\27_japan3_250.tif</v>
      </c>
      <c r="F170" s="0" t="n">
        <v>1</v>
      </c>
      <c r="G170" s="0" t="n">
        <v>1</v>
      </c>
      <c r="I170" s="0" t="s">
        <v>547</v>
      </c>
      <c r="K170" s="0" t="s">
        <v>46</v>
      </c>
      <c r="AP170" s="0" t="s">
        <v>448</v>
      </c>
    </row>
    <row r="171" customFormat="false" ht="13.8" hidden="false" customHeight="false" outlineLevel="0" collapsed="false">
      <c r="A171" s="10" t="s">
        <v>548</v>
      </c>
      <c r="B171" s="0" t="s">
        <v>549</v>
      </c>
      <c r="C171" s="0" t="s">
        <v>550</v>
      </c>
      <c r="D171" s="9" t="str">
        <f aca="false">CONCATENATE("C:\Users\",username!A171,"\Documents\GitHub\Ozon_upload\barcode\Термонаклейка\A4\", A171, ".pdf")</f>
        <v>C:\Users\maxim\Documents\GitHub\Ozon_upload\barcode\Термонаклейка\A4\Термонаклейка Аниме Девочка с чупа чупсом.pdf</v>
      </c>
      <c r="E171" s="0" t="str">
        <f aca="false">CONCATENATE("C:\work\baby prints\MainTop\tif\A4\",C171,".tif")</f>
        <v>C:\work\baby prints\MainTop\tif\A4\28_japan4_250.tif</v>
      </c>
      <c r="F171" s="0" t="n">
        <v>1</v>
      </c>
      <c r="G171" s="0" t="n">
        <v>1</v>
      </c>
      <c r="I171" s="0" t="s">
        <v>551</v>
      </c>
      <c r="K171" s="0" t="s">
        <v>46</v>
      </c>
      <c r="AP171" s="0" t="s">
        <v>448</v>
      </c>
    </row>
    <row r="172" customFormat="false" ht="13.8" hidden="false" customHeight="false" outlineLevel="0" collapsed="false">
      <c r="A172" s="10" t="s">
        <v>552</v>
      </c>
      <c r="B172" s="0" t="s">
        <v>553</v>
      </c>
      <c r="C172" s="0" t="s">
        <v>554</v>
      </c>
      <c r="D172" s="9" t="str">
        <f aca="false">CONCATENATE("C:\Users\",username!A172,"\Documents\GitHub\Ozon_upload\barcode\Термонаклейка\A4\", A172, ".pdf")</f>
        <v>C:\Users\maxim\Documents\GitHub\Ozon_upload\barcode\Термонаклейка\A4\Термонаклейка Аниме Девочка с черным капюшоном.pdf</v>
      </c>
      <c r="E172" s="0" t="str">
        <f aca="false">CONCATENATE("C:\work\baby prints\MainTop\tif\A4\",C172,".tif")</f>
        <v>C:\work\baby prints\MainTop\tif\A4\29_japan5_250.tif</v>
      </c>
      <c r="F172" s="0" t="n">
        <v>1</v>
      </c>
      <c r="G172" s="0" t="n">
        <v>1</v>
      </c>
      <c r="I172" s="0" t="s">
        <v>555</v>
      </c>
      <c r="K172" s="0" t="s">
        <v>46</v>
      </c>
      <c r="AP172" s="0" t="s">
        <v>448</v>
      </c>
    </row>
    <row r="173" customFormat="false" ht="13.8" hidden="false" customHeight="false" outlineLevel="0" collapsed="false">
      <c r="A173" s="10" t="s">
        <v>556</v>
      </c>
      <c r="B173" s="0" t="s">
        <v>557</v>
      </c>
      <c r="C173" s="0" t="s">
        <v>558</v>
      </c>
      <c r="D173" s="9" t="str">
        <f aca="false">CONCATENATE("C:\Users\",username!A173,"\Documents\GitHub\Ozon_upload\barcode\Термонаклейка\A4\", A173, ".pdf")</f>
        <v>C:\Users\maxim\Documents\GitHub\Ozon_upload\barcode\Термонаклейка\A4\Термонаклейка Аниме Девочка в розовый капюшоном.pdf</v>
      </c>
      <c r="E173" s="0" t="str">
        <f aca="false">CONCATENATE("C:\work\baby prints\MainTop\tif\A4\",C173,".tif")</f>
        <v>C:\work\baby prints\MainTop\tif\A4\30_japan6_250.tif</v>
      </c>
      <c r="F173" s="0" t="n">
        <v>1</v>
      </c>
      <c r="G173" s="0" t="n">
        <v>1</v>
      </c>
      <c r="I173" s="0" t="s">
        <v>559</v>
      </c>
      <c r="K173" s="0" t="s">
        <v>46</v>
      </c>
      <c r="AP173" s="0" t="s">
        <v>448</v>
      </c>
    </row>
    <row r="174" customFormat="false" ht="13.8" hidden="false" customHeight="false" outlineLevel="0" collapsed="false">
      <c r="A174" s="10" t="s">
        <v>560</v>
      </c>
      <c r="B174" s="0" t="s">
        <v>561</v>
      </c>
      <c r="C174" s="0" t="s">
        <v>562</v>
      </c>
      <c r="D174" s="9" t="str">
        <f aca="false">CONCATENATE("C:\Users\",username!A174,"\Documents\GitHub\Ozon_upload\barcode\Термонаклейка\A4\", A174, ".pdf")</f>
        <v>C:\Users\maxim\Documents\GitHub\Ozon_upload\barcode\Термонаклейка\A4\Термонаклейка Девушка Блондинка с котом на голове.pdf</v>
      </c>
      <c r="E174" s="0" t="str">
        <f aca="false">CONCATENATE("C:\work\baby prints\MainTop\tif\A4\",C174,".tif")</f>
        <v>C:\work\baby prints\MainTop\tif\A4\31_japan7_250.tif</v>
      </c>
      <c r="F174" s="0" t="n">
        <v>1</v>
      </c>
      <c r="G174" s="0" t="n">
        <v>1</v>
      </c>
      <c r="I174" s="0" t="s">
        <v>563</v>
      </c>
      <c r="K174" s="0" t="s">
        <v>46</v>
      </c>
      <c r="AP174" s="0" t="s">
        <v>448</v>
      </c>
    </row>
    <row r="175" customFormat="false" ht="13.8" hidden="false" customHeight="false" outlineLevel="0" collapsed="false">
      <c r="A175" s="10" t="s">
        <v>564</v>
      </c>
      <c r="B175" s="0" t="s">
        <v>565</v>
      </c>
      <c r="C175" s="0" t="s">
        <v>566</v>
      </c>
      <c r="D175" s="9" t="str">
        <f aca="false">CONCATENATE("C:\Users\",username!A175,"\Documents\GitHub\Ozon_upload\barcode\Термонаклейка\A4\", A175, ".pdf")</f>
        <v>C:\Users\maxim\Documents\GitHub\Ozon_upload\barcode\Термонаклейка\A4\Термонаклейка Поцелуй берега и реки картина маслом.pdf</v>
      </c>
      <c r="E175" s="0" t="str">
        <f aca="false">CONCATENATE("C:\work\baby prints\MainTop\tif\A4\",C175,".tif")</f>
        <v>C:\work\baby prints\MainTop\tif\A4\32_kiss_art2_250.tif</v>
      </c>
      <c r="F175" s="0" t="n">
        <v>1</v>
      </c>
      <c r="G175" s="0" t="n">
        <v>1</v>
      </c>
      <c r="I175" s="0" t="s">
        <v>567</v>
      </c>
      <c r="K175" s="0" t="s">
        <v>46</v>
      </c>
      <c r="AP175" s="0" t="s">
        <v>448</v>
      </c>
    </row>
    <row r="176" customFormat="false" ht="13.8" hidden="false" customHeight="false" outlineLevel="0" collapsed="false">
      <c r="A176" s="10" t="s">
        <v>568</v>
      </c>
      <c r="B176" s="0" t="s">
        <v>569</v>
      </c>
      <c r="C176" s="0" t="s">
        <v>570</v>
      </c>
      <c r="D176" s="9" t="str">
        <f aca="false">CONCATENATE("C:\Users\",username!A176,"\Documents\GitHub\Ozon_upload\barcode\Термонаклейка\A4\", A176, ".pdf")</f>
        <v>C:\Users\maxim\Documents\GitHub\Ozon_upload\barcode\Термонаклейка\A4\Термонаклейка картина Поцелуй Густава Климта.pdf</v>
      </c>
      <c r="E176" s="0" t="str">
        <f aca="false">CONCATENATE("C:\work\baby prints\MainTop\tif\A4\",C176,".tif")</f>
        <v>C:\work\baby prints\MainTop\tif\A4\33_kiss_art3_250.tif</v>
      </c>
      <c r="F176" s="0" t="n">
        <v>1</v>
      </c>
      <c r="G176" s="0" t="n">
        <v>1</v>
      </c>
      <c r="I176" s="0" t="s">
        <v>571</v>
      </c>
      <c r="K176" s="0" t="s">
        <v>46</v>
      </c>
      <c r="AP176" s="0" t="s">
        <v>448</v>
      </c>
    </row>
    <row r="177" customFormat="false" ht="13.8" hidden="false" customHeight="false" outlineLevel="0" collapsed="false">
      <c r="A177" s="10" t="s">
        <v>572</v>
      </c>
      <c r="B177" s="0" t="s">
        <v>573</v>
      </c>
      <c r="C177" s="0" t="s">
        <v>574</v>
      </c>
      <c r="D177" s="9" t="str">
        <f aca="false">CONCATENATE("C:\Users\",username!A177,"\Documents\GitHub\Ozon_upload\barcode\Термонаклейка\A4\", A177, ".pdf")</f>
        <v>C:\Users\maxim\Documents\GitHub\Ozon_upload\barcode\Термонаклейка\A4\Термонаклейка Поцелуй в космосе картина маслом.pdf</v>
      </c>
      <c r="E177" s="0" t="str">
        <f aca="false">CONCATENATE("C:\work\baby prints\MainTop\tif\A4\",C177,".tif")</f>
        <v>C:\work\baby prints\MainTop\tif\A4\34_kiss250.tif</v>
      </c>
      <c r="F177" s="0" t="n">
        <v>1</v>
      </c>
      <c r="G177" s="0" t="n">
        <v>1</v>
      </c>
      <c r="I177" s="0" t="s">
        <v>575</v>
      </c>
      <c r="K177" s="0" t="s">
        <v>46</v>
      </c>
      <c r="AP177" s="0" t="s">
        <v>448</v>
      </c>
    </row>
    <row r="178" customFormat="false" ht="13.8" hidden="false" customHeight="false" outlineLevel="0" collapsed="false">
      <c r="A178" s="10" t="s">
        <v>576</v>
      </c>
      <c r="B178" s="0" t="s">
        <v>577</v>
      </c>
      <c r="C178" s="0" t="s">
        <v>578</v>
      </c>
      <c r="D178" s="9" t="str">
        <f aca="false">CONCATENATE("C:\Users\",username!A178,"\Documents\GitHub\Ozon_upload\barcode\Термонаклейка\A4\", A178, ".pdf")</f>
        <v>C:\Users\maxim\Documents\GitHub\Ozon_upload\barcode\Термонаклейка\A4\Термонаклейка Губы с чупа чупсом.pdf</v>
      </c>
      <c r="E178" s="0" t="str">
        <f aca="false">CONCATENATE("C:\work\baby prints\MainTop\tif\A4\",C178,".tif")</f>
        <v>C:\work\baby prints\MainTop\tif\A4\35_leaps1_250.tif</v>
      </c>
      <c r="F178" s="0" t="n">
        <v>1</v>
      </c>
      <c r="G178" s="0" t="n">
        <v>1</v>
      </c>
      <c r="I178" s="0" t="s">
        <v>579</v>
      </c>
      <c r="K178" s="0" t="s">
        <v>46</v>
      </c>
      <c r="AP178" s="0" t="s">
        <v>448</v>
      </c>
    </row>
    <row r="179" customFormat="false" ht="13.8" hidden="false" customHeight="false" outlineLevel="0" collapsed="false">
      <c r="A179" s="10" t="s">
        <v>580</v>
      </c>
      <c r="B179" s="0" t="s">
        <v>581</v>
      </c>
      <c r="C179" s="0" t="s">
        <v>582</v>
      </c>
      <c r="D179" s="9" t="str">
        <f aca="false">CONCATENATE("C:\Users\",username!A179,"\Documents\GitHub\Ozon_upload\barcode\Термонаклейка\A4\", A179, ".pdf")</f>
        <v>C:\Users\maxim\Documents\GitHub\Ozon_upload\barcode\Термонаклейка\A4\Термонаклейка Dolce Gabbana Дольче Габбана лимоны.pdf</v>
      </c>
      <c r="E179" s="0" t="str">
        <f aca="false">CONCATENATE("C:\work\baby prints\MainTop\tif\A4\",C179,".tif")</f>
        <v>C:\work\baby prints\MainTop\tif\A4\36_lemons250.tif</v>
      </c>
      <c r="F179" s="0" t="n">
        <v>1</v>
      </c>
      <c r="G179" s="0" t="n">
        <v>1</v>
      </c>
      <c r="I179" s="0" t="s">
        <v>583</v>
      </c>
      <c r="K179" s="0" t="s">
        <v>46</v>
      </c>
      <c r="AP179" s="0" t="s">
        <v>448</v>
      </c>
    </row>
    <row r="180" customFormat="false" ht="13.8" hidden="false" customHeight="false" outlineLevel="0" collapsed="false">
      <c r="A180" s="10" t="s">
        <v>584</v>
      </c>
      <c r="B180" s="11" t="s">
        <v>585</v>
      </c>
      <c r="C180" s="0" t="s">
        <v>586</v>
      </c>
      <c r="D180" s="9" t="str">
        <f aca="false">CONCATENATE("C:\Users\",username!A180,"\Documents\GitHub\Ozon_upload\barcode\Термонаклейка\A4\", A180, ".pdf")</f>
        <v>C:\Users\maxim\Documents\GitHub\Ozon_upload\barcode\Термонаклейка\A4\Термонаклейка надпись love любовь 3 раза.pdf</v>
      </c>
      <c r="E180" s="0" t="str">
        <f aca="false">CONCATENATE("C:\work\baby prints\MainTop\tif\A4\",C180,".tif")</f>
        <v>C:\work\baby prints\MainTop\tif\A4\37_love2_250.tif</v>
      </c>
      <c r="F180" s="0" t="n">
        <v>1</v>
      </c>
      <c r="G180" s="0" t="n">
        <v>1</v>
      </c>
      <c r="I180" s="0" t="s">
        <v>587</v>
      </c>
      <c r="K180" s="0" t="s">
        <v>46</v>
      </c>
      <c r="AP180" s="0" t="s">
        <v>448</v>
      </c>
    </row>
    <row r="181" customFormat="false" ht="13.8" hidden="false" customHeight="false" outlineLevel="0" collapsed="false">
      <c r="A181" s="10" t="s">
        <v>588</v>
      </c>
      <c r="B181" s="0" t="s">
        <v>589</v>
      </c>
      <c r="C181" s="0" t="s">
        <v>590</v>
      </c>
      <c r="D181" s="9" t="str">
        <f aca="false">CONCATENATE("C:\Users\",username!A181,"\Documents\GitHub\Ozon_upload\barcode\Термонаклейка\A4\", A181, ".pdf")</f>
        <v>C:\Users\maxim\Documents\GitHub\Ozon_upload\barcode\Термонаклейка\A4\Термонаклейка надпись love любовь.pdf</v>
      </c>
      <c r="E181" s="0" t="str">
        <f aca="false">CONCATENATE("C:\work\baby prints\MainTop\tif\A4\",C181,".tif")</f>
        <v>C:\work\baby prints\MainTop\tif\A4\38_love220.tif</v>
      </c>
      <c r="F181" s="0" t="n">
        <v>1</v>
      </c>
      <c r="G181" s="0" t="n">
        <v>1</v>
      </c>
      <c r="I181" s="12" t="s">
        <v>591</v>
      </c>
      <c r="K181" s="0" t="s">
        <v>46</v>
      </c>
      <c r="AP181" s="0" t="s">
        <v>448</v>
      </c>
    </row>
    <row r="182" customFormat="false" ht="13.8" hidden="false" customHeight="false" outlineLevel="0" collapsed="false">
      <c r="A182" s="10" t="s">
        <v>592</v>
      </c>
      <c r="B182" s="0" t="s">
        <v>593</v>
      </c>
      <c r="C182" s="0" t="s">
        <v>594</v>
      </c>
      <c r="D182" s="9" t="str">
        <f aca="false">CONCATENATE("C:\Users\",username!A182,"\Documents\GitHub\Ozon_upload\barcode\Термонаклейка\A4\", A182, ".pdf")</f>
        <v>C:\Users\maxim\Documents\GitHub\Ozon_upload\barcode\Термонаклейка\A4\Термонаклейка Мэрилин Монро Supreme Суприм глаза.pdf</v>
      </c>
      <c r="E182" s="0" t="str">
        <f aca="false">CONCATENATE("C:\work\baby prints\MainTop\tif\A4\",C182,".tif")</f>
        <v>C:\work\baby prints\MainTop\tif\A4\39_MERLIN2_250.tif</v>
      </c>
      <c r="F182" s="0" t="n">
        <v>1</v>
      </c>
      <c r="G182" s="0" t="n">
        <v>1</v>
      </c>
      <c r="I182" s="0" t="s">
        <v>595</v>
      </c>
      <c r="K182" s="0" t="s">
        <v>46</v>
      </c>
      <c r="AP182" s="0" t="s">
        <v>448</v>
      </c>
    </row>
    <row r="183" customFormat="false" ht="13.8" hidden="false" customHeight="false" outlineLevel="0" collapsed="false">
      <c r="A183" s="10" t="s">
        <v>596</v>
      </c>
      <c r="B183" s="0" t="s">
        <v>597</v>
      </c>
      <c r="C183" s="0" t="s">
        <v>598</v>
      </c>
      <c r="D183" s="9" t="str">
        <f aca="false">CONCATENATE("C:\Users\",username!A183,"\Documents\GitHub\Ozon_upload\barcode\Термонаклейка\A4\", A183, ".pdf")</f>
        <v>C:\Users\maxim\Documents\GitHub\Ozon_upload\barcode\Термонаклейка\A4\Термонаклейка Микки Маус надписи на фоне.pdf</v>
      </c>
      <c r="E183" s="0" t="str">
        <f aca="false">CONCATENATE("C:\work\baby prints\MainTop\tif\A4\",C183,".tif")</f>
        <v>C:\work\baby prints\MainTop\tif\A4\40_mickey1_20.tif</v>
      </c>
      <c r="F183" s="0" t="n">
        <v>1</v>
      </c>
      <c r="G183" s="0" t="n">
        <v>1</v>
      </c>
      <c r="I183" s="0" t="s">
        <v>599</v>
      </c>
      <c r="K183" s="0" t="s">
        <v>46</v>
      </c>
      <c r="AP183" s="0" t="s">
        <v>448</v>
      </c>
    </row>
    <row r="184" customFormat="false" ht="13.8" hidden="false" customHeight="false" outlineLevel="0" collapsed="false">
      <c r="A184" s="10" t="s">
        <v>600</v>
      </c>
      <c r="B184" s="0" t="s">
        <v>601</v>
      </c>
      <c r="C184" s="0" t="s">
        <v>602</v>
      </c>
      <c r="D184" s="9" t="str">
        <f aca="false">CONCATENATE("C:\Users\",username!A184,"\Documents\GitHub\Ozon_upload\barcode\Термонаклейка\A4\", A184, ".pdf")</f>
        <v>C:\Users\maxim\Documents\GitHub\Ozon_upload\barcode\Термонаклейка\A4\Термонаклейка картина Девушка с сережкой Билли.pdf</v>
      </c>
      <c r="E184" s="0" t="str">
        <f aca="false">CONCATENATE("C:\work\baby prints\MainTop\tif\A4\",C184,".tif")</f>
        <v>C:\work\baby prints\MainTop\tif\A4\41_perl_girl_250.tif</v>
      </c>
      <c r="F184" s="0" t="n">
        <v>1</v>
      </c>
      <c r="G184" s="0" t="n">
        <v>1</v>
      </c>
      <c r="I184" s="0" t="s">
        <v>603</v>
      </c>
      <c r="K184" s="0" t="s">
        <v>46</v>
      </c>
      <c r="AP184" s="0" t="s">
        <v>448</v>
      </c>
    </row>
    <row r="185" customFormat="false" ht="13.8" hidden="false" customHeight="false" outlineLevel="0" collapsed="false">
      <c r="A185" s="10" t="s">
        <v>604</v>
      </c>
      <c r="B185" s="0" t="s">
        <v>605</v>
      </c>
      <c r="C185" s="0" t="s">
        <v>606</v>
      </c>
      <c r="D185" s="9" t="str">
        <f aca="false">CONCATENATE("C:\Users\",username!A185,"\Documents\GitHub\Ozon_upload\barcode\Термонаклейка\A4\", A185, ".pdf")</f>
        <v>C:\Users\maxim\Documents\GitHub\Ozon_upload\barcode\Термонаклейка\A4\Термонаклейка Play Boy губы обложка губы марка.pdf</v>
      </c>
      <c r="E185" s="0" t="str">
        <f aca="false">CONCATENATE("C:\work\baby prints\MainTop\tif\A4\",C185,".tif")</f>
        <v>C:\work\baby prints\MainTop\tif\A4\42_playboy250.tif</v>
      </c>
      <c r="F185" s="0" t="n">
        <v>1</v>
      </c>
      <c r="G185" s="0" t="n">
        <v>1</v>
      </c>
      <c r="I185" s="0" t="s">
        <v>607</v>
      </c>
      <c r="K185" s="0" t="s">
        <v>46</v>
      </c>
      <c r="AP185" s="0" t="s">
        <v>448</v>
      </c>
    </row>
    <row r="186" customFormat="false" ht="13.8" hidden="false" customHeight="false" outlineLevel="0" collapsed="false">
      <c r="A186" s="10" t="s">
        <v>608</v>
      </c>
      <c r="B186" s="0" t="s">
        <v>609</v>
      </c>
      <c r="C186" s="0" t="s">
        <v>610</v>
      </c>
      <c r="D186" s="9" t="str">
        <f aca="false">CONCATENATE("C:\Users\",username!A186,"\Documents\GitHub\Ozon_upload\barcode\Термонаклейка\A4\", A186, ".pdf")</f>
        <v>C:\Users\maxim\Documents\GitHub\Ozon_upload\barcode\Термонаклейка\A4\Термонаклейка Змеи Змея на розовом фоне паттерн.pdf</v>
      </c>
      <c r="E186" s="0" t="str">
        <f aca="false">CONCATENATE("C:\work\baby prints\MainTop\tif\A4\",C186,".tif")</f>
        <v>C:\work\baby prints\MainTop\tif\A4\43_snake250.tif</v>
      </c>
      <c r="F186" s="0" t="n">
        <v>1</v>
      </c>
      <c r="G186" s="0" t="n">
        <v>1</v>
      </c>
      <c r="I186" s="0" t="s">
        <v>611</v>
      </c>
      <c r="K186" s="0" t="s">
        <v>46</v>
      </c>
      <c r="AP186" s="0" t="s">
        <v>448</v>
      </c>
    </row>
    <row r="187" customFormat="false" ht="13.8" hidden="false" customHeight="false" outlineLevel="0" collapsed="false">
      <c r="A187" s="10" t="s">
        <v>612</v>
      </c>
      <c r="B187" s="0" t="s">
        <v>613</v>
      </c>
      <c r="C187" s="0" t="s">
        <v>614</v>
      </c>
      <c r="D187" s="9" t="str">
        <f aca="false">CONCATENATE("C:\Users\",username!A187,"\Documents\GitHub\Ozon_upload\barcode\Термонаклейка\A4\", A187, ".pdf")</f>
        <v>C:\Users\maxim\Documents\GitHub\Ozon_upload\barcode\Термонаклейка\A4\Термонаклейка Солнце Цветок в ретро.pdf</v>
      </c>
      <c r="E187" s="0" t="str">
        <f aca="false">CONCATENATE("C:\work\baby prints\MainTop\tif\A4\",C187,".tif")</f>
        <v>C:\work\baby prints\MainTop\tif\A4\44_sun1_250.tif</v>
      </c>
      <c r="F187" s="0" t="n">
        <v>1</v>
      </c>
      <c r="G187" s="0" t="n">
        <v>1</v>
      </c>
      <c r="I187" s="0" t="s">
        <v>615</v>
      </c>
      <c r="K187" s="0" t="s">
        <v>46</v>
      </c>
      <c r="AP187" s="0" t="s">
        <v>448</v>
      </c>
    </row>
    <row r="188" customFormat="false" ht="13.8" hidden="false" customHeight="false" outlineLevel="0" collapsed="false">
      <c r="A188" s="10" t="s">
        <v>616</v>
      </c>
      <c r="B188" s="0" t="s">
        <v>617</v>
      </c>
      <c r="C188" s="0" t="s">
        <v>618</v>
      </c>
      <c r="D188" s="9" t="str">
        <f aca="false">CONCATENATE("C:\Users\",username!A188,"\Documents\GitHub\Ozon_upload\barcode\Термонаклейка\A4\", A188, ".pdf")</f>
        <v>C:\Users\maxim\Documents\GitHub\Ozon_upload\barcode\Термонаклейка\A4\Термонаклейка Тигр розовый крупный план.pdf</v>
      </c>
      <c r="E188" s="0" t="str">
        <f aca="false">CONCATENATE("C:\work\baby prints\MainTop\tif\A4\",C188,".tif")</f>
        <v>C:\work\baby prints\MainTop\tif\A4\45_tiger_face_260.tif</v>
      </c>
      <c r="F188" s="0" t="n">
        <v>1</v>
      </c>
      <c r="G188" s="0" t="n">
        <v>1</v>
      </c>
      <c r="I188" s="0" t="s">
        <v>619</v>
      </c>
      <c r="K188" s="0" t="s">
        <v>46</v>
      </c>
      <c r="AP188" s="0" t="s">
        <v>620</v>
      </c>
    </row>
    <row r="189" customFormat="false" ht="13.8" hidden="false" customHeight="false" outlineLevel="0" collapsed="false">
      <c r="A189" s="10" t="s">
        <v>621</v>
      </c>
      <c r="B189" s="0" t="s">
        <v>622</v>
      </c>
      <c r="C189" s="0" t="s">
        <v>623</v>
      </c>
      <c r="D189" s="9" t="str">
        <f aca="false">CONCATENATE("C:\Users\",username!A189,"\Documents\GitHub\Ozon_upload\barcode\Термонаклейка\A4\", A189, ".pdf")</f>
        <v>C:\Users\maxim\Documents\GitHub\Ozon_upload\barcode\Термонаклейка\A4\Термонаклейка Леопард розовый крупный план.pdf</v>
      </c>
      <c r="E189" s="0" t="str">
        <f aca="false">CONCATENATE("C:\work\baby prints\MainTop\tif\A4\",C189,".tif")</f>
        <v>C:\work\baby prints\MainTop\tif\A4\46_tiger_pink250.tif</v>
      </c>
      <c r="F189" s="0" t="n">
        <v>1</v>
      </c>
      <c r="G189" s="0" t="n">
        <v>1</v>
      </c>
      <c r="I189" s="0" t="s">
        <v>624</v>
      </c>
      <c r="K189" s="0" t="s">
        <v>46</v>
      </c>
      <c r="AP189" s="0" t="s">
        <v>448</v>
      </c>
    </row>
    <row r="190" customFormat="false" ht="13.8" hidden="false" customHeight="false" outlineLevel="0" collapsed="false">
      <c r="A190" s="10" t="s">
        <v>625</v>
      </c>
      <c r="B190" s="0" t="s">
        <v>626</v>
      </c>
      <c r="C190" s="0" t="s">
        <v>627</v>
      </c>
      <c r="D190" s="9" t="str">
        <f aca="false">CONCATENATE("C:\Users\",username!A190,"\Documents\GitHub\Ozon_upload\barcode\Термонаклейка\A4\", A190, ".pdf")</f>
        <v>C:\Users\maxim\Documents\GitHub\Ozon_upload\barcode\Термонаклейка\A4\Термонаклейка Кит в море картина маслом.pdf</v>
      </c>
      <c r="E190" s="0" t="str">
        <f aca="false">CONCATENATE("C:\work\baby prints\MainTop\tif\A4\",C190,".tif")</f>
        <v>C:\work\baby prints\MainTop\tif\A4\47_whale_226.tif</v>
      </c>
      <c r="F190" s="0" t="n">
        <v>1</v>
      </c>
      <c r="G190" s="0" t="n">
        <v>1</v>
      </c>
      <c r="I190" s="0" t="s">
        <v>628</v>
      </c>
      <c r="K190" s="0" t="s">
        <v>46</v>
      </c>
      <c r="AP190" s="0" t="s">
        <v>448</v>
      </c>
    </row>
    <row r="191" customFormat="false" ht="13.8" hidden="false" customHeight="false" outlineLevel="0" collapsed="false">
      <c r="A191" s="10" t="s">
        <v>629</v>
      </c>
      <c r="B191" s="0" t="s">
        <v>630</v>
      </c>
      <c r="C191" s="0" t="s">
        <v>631</v>
      </c>
      <c r="D191" s="9" t="str">
        <f aca="false">CONCATENATE("C:\Users\",username!A191,"\Documents\GitHub\Ozon_upload\barcode\Термонаклейка\A4\", A191, ".pdf")</f>
        <v>C:\Users\maxim\Documents\GitHub\Ozon_upload\barcode\Термонаклейка\A4\Термонаклейка Бокал красного вина сердце.pdf</v>
      </c>
      <c r="E191" s="0" t="str">
        <f aca="false">CONCATENATE("C:\work\baby prints\MainTop\tif\A4\",C191,".tif")</f>
        <v>C:\work\baby prints\MainTop\tif\A4\48_wine250.tif</v>
      </c>
      <c r="F191" s="0" t="n">
        <v>1</v>
      </c>
      <c r="G191" s="0" t="n">
        <v>1</v>
      </c>
      <c r="I191" s="0" t="s">
        <v>632</v>
      </c>
      <c r="K191" s="0" t="s">
        <v>46</v>
      </c>
      <c r="AP191" s="0" t="s">
        <v>448</v>
      </c>
    </row>
    <row r="192" customFormat="false" ht="13.8" hidden="false" customHeight="false" outlineLevel="0" collapsed="false">
      <c r="A192" s="10" t="s">
        <v>633</v>
      </c>
      <c r="B192" s="0" t="s">
        <v>634</v>
      </c>
      <c r="C192" s="0" t="s">
        <v>635</v>
      </c>
      <c r="D192" s="9" t="str">
        <f aca="false">CONCATENATE("C:\Users\",username!A192,"\Documents\GitHub\Ozon_upload\barcode\Термонаклейка\A4\", A192, ".pdf")</f>
        <v>C:\Users\maxim\Documents\GitHub\Ozon_upload\barcode\Термонаклейка\A4\Термонаклейка Джокер поп арт Joker.pdf</v>
      </c>
      <c r="E192" s="0" t="str">
        <f aca="false">CONCATENATE("C:\work\baby prints\MainTop\tif\A4\",C192,".tif")</f>
        <v>C:\work\baby prints\MainTop\tif\A4\49_ZEE_Why_So_Serious_250.tif</v>
      </c>
      <c r="F192" s="0" t="n">
        <v>1</v>
      </c>
      <c r="G192" s="0" t="n">
        <v>1</v>
      </c>
      <c r="I192" s="0" t="s">
        <v>636</v>
      </c>
      <c r="K192" s="0" t="s">
        <v>46</v>
      </c>
      <c r="AP192" s="0" t="s">
        <v>448</v>
      </c>
    </row>
    <row r="193" customFormat="false" ht="13.55" hidden="false" customHeight="false" outlineLevel="0" collapsed="false">
      <c r="A193" s="10" t="s">
        <v>637</v>
      </c>
      <c r="B193" s="0" t="s">
        <v>638</v>
      </c>
      <c r="C193" s="0" t="s">
        <v>639</v>
      </c>
      <c r="D193" s="9" t="str">
        <f aca="false">CONCATENATE("C:\Users\",username!A193,"\Documents\GitHub\Ozon_upload\barcode\Термонаклейка\A4\", A193, ".pdf")</f>
        <v>C:\Users\maxim\Documents\GitHub\Ozon_upload\barcode\Термонаклейка\A4\Термонаклейка Одри Хепбёрн поп арт.pdf</v>
      </c>
      <c r="E193" s="0" t="str">
        <f aca="false">CONCATENATE("C:\work\baby prints\MainTop\tif\A4\",C193,".tif")</f>
        <v>C:\work\baby prints\MainTop\tif\A4\50_Audrey Hepburn.tif</v>
      </c>
      <c r="F193" s="0" t="n">
        <v>1</v>
      </c>
      <c r="G193" s="0" t="n">
        <v>1</v>
      </c>
      <c r="I193" s="0" t="s">
        <v>640</v>
      </c>
      <c r="K193" s="0" t="s">
        <v>46</v>
      </c>
      <c r="AP193" s="0" t="s">
        <v>448</v>
      </c>
    </row>
    <row r="194" customFormat="false" ht="13.8" hidden="false" customHeight="false" outlineLevel="0" collapsed="false">
      <c r="A194" s="10" t="s">
        <v>641</v>
      </c>
      <c r="B194" s="0" t="s">
        <v>642</v>
      </c>
      <c r="C194" s="0" t="s">
        <v>643</v>
      </c>
      <c r="D194" s="9" t="str">
        <f aca="false">CONCATENATE("C:\Users\",username!A194,"\Documents\GitHub\Ozon_upload\barcode\Термонаклейка\A4\", A194, ".pdf")</f>
        <v>C:\Users\maxim\Documents\GitHub\Ozon_upload\barcode\Термонаклейка\A4\Термонаклейка Мона Лиза, Фрида Кало свадьба.pdf</v>
      </c>
      <c r="E194" s="0" t="str">
        <f aca="false">CONCATENATE("C:\work\baby prints\MainTop\tif\A4\",C194,".tif")</f>
        <v>C:\work\baby prints\MainTop\tif\A4\51_monalisa_wedding.tif</v>
      </c>
      <c r="F194" s="0" t="n">
        <v>1</v>
      </c>
      <c r="G194" s="0" t="n">
        <v>1</v>
      </c>
      <c r="I194" s="0" t="s">
        <v>644</v>
      </c>
      <c r="K194" s="0" t="s">
        <v>46</v>
      </c>
      <c r="AP194" s="0" t="s">
        <v>448</v>
      </c>
    </row>
    <row r="195" customFormat="false" ht="13.8" hidden="false" customHeight="false" outlineLevel="0" collapsed="false">
      <c r="A195" s="10" t="s">
        <v>645</v>
      </c>
      <c r="B195" s="11" t="s">
        <v>646</v>
      </c>
      <c r="C195" s="0" t="s">
        <v>647</v>
      </c>
      <c r="D195" s="9" t="str">
        <f aca="false">CONCATENATE("C:\Users\",username!A195,"\Documents\GitHub\Ozon_upload\barcode\Термонаклейка\A4\", A195, ".pdf")</f>
        <v>C:\Users\maxim\Documents\GitHub\Ozon_upload\barcode\Термонаклейка\A4\Термонаклейка Мона Лиза, Фрида Кало, коктели.pdf</v>
      </c>
      <c r="E195" s="0" t="str">
        <f aca="false">CONCATENATE("C:\work\baby prints\MainTop\tif\A4\",C195,".tif")</f>
        <v>C:\work\baby prints\MainTop\tif\A4\52_monalisa_cocktails.tif</v>
      </c>
      <c r="F195" s="0" t="n">
        <v>1</v>
      </c>
      <c r="G195" s="0" t="n">
        <v>1</v>
      </c>
      <c r="I195" s="0" t="s">
        <v>648</v>
      </c>
      <c r="K195" s="0" t="s">
        <v>46</v>
      </c>
      <c r="AP195" s="0" t="s">
        <v>448</v>
      </c>
    </row>
    <row r="196" customFormat="false" ht="13.8" hidden="false" customHeight="false" outlineLevel="0" collapsed="false">
      <c r="A196" s="10" t="s">
        <v>649</v>
      </c>
      <c r="B196" s="0" t="s">
        <v>650</v>
      </c>
      <c r="C196" s="11" t="s">
        <v>651</v>
      </c>
      <c r="D196" s="9" t="str">
        <f aca="false">CONCATENATE("C:\Users\",username!A196,"\Documents\GitHub\Ozon_upload\barcode\Термонаклейка\A4\", A196, ".pdf")</f>
        <v>C:\Users\maxim\Documents\GitHub\Ozon_upload\barcode\Термонаклейка\A4\Термонаклейка Киллиан Мёрфи Острые козырьки.pdf</v>
      </c>
      <c r="E196" s="0" t="str">
        <f aca="false">CONCATENATE("C:\work\baby prints\MainTop\tif\A4\",C196,".tif")</f>
        <v>C:\work\baby prints\MainTop\tif\A4\53_Cillian_Murphy_popart.tif</v>
      </c>
      <c r="F196" s="0" t="n">
        <v>1</v>
      </c>
      <c r="G196" s="0" t="n">
        <v>1</v>
      </c>
      <c r="I196" s="0" t="s">
        <v>652</v>
      </c>
      <c r="K196" s="0" t="s">
        <v>46</v>
      </c>
      <c r="AP196" s="0" t="s">
        <v>448</v>
      </c>
    </row>
    <row r="197" customFormat="false" ht="15" hidden="false" customHeight="false" outlineLevel="0" collapsed="false">
      <c r="A197" s="10" t="s">
        <v>653</v>
      </c>
      <c r="B197" s="0" t="s">
        <v>654</v>
      </c>
      <c r="C197" s="13" t="s">
        <v>655</v>
      </c>
      <c r="D197" s="0" t="str">
        <f aca="false">CONCATENATE("C:\Users\",username!A197,"\Documents\GitHub\Ozon_upload\barcode\Термонаклейка\A4\", A197, ".pdf")</f>
        <v>C:\Users\maxim\Documents\GitHub\Ozon_upload\barcode\Термонаклейка\A4\Термонаклейка Джон уик john wick дым из глаз.pdf</v>
      </c>
      <c r="E197" s="0" t="str">
        <f aca="false">CONCATENATE("C:\work\baby prints\MainTop\tif\A4\",C197,".tif")</f>
        <v>C:\work\baby prints\MainTop\tif\A4\54_john_wick_smoke.tif</v>
      </c>
      <c r="F197" s="0" t="n">
        <v>1</v>
      </c>
      <c r="G197" s="0" t="n">
        <v>1</v>
      </c>
      <c r="I197" s="0" t="s">
        <v>45</v>
      </c>
      <c r="K197" s="0" t="s">
        <v>46</v>
      </c>
      <c r="AP197" s="0" t="s">
        <v>448</v>
      </c>
    </row>
    <row r="198" customFormat="false" ht="12.75" hidden="false" customHeight="false" outlineLevel="0" collapsed="false">
      <c r="A198" s="6" t="s">
        <v>656</v>
      </c>
      <c r="B198" s="0" t="s">
        <v>657</v>
      </c>
      <c r="D198" s="0" t="str">
        <f aca="false">CONCATENATE("C:\Users\Max\Documents\GitHub\Ozon_upload\barcode\футболки\", A198, ".pdf")</f>
        <v>C:\Users\Max\Documents\GitHub\Ozon_upload\barcode\футболки\Футболка Единорог. Рукав крылышко. р92.pdf</v>
      </c>
      <c r="I198" s="0" t="s">
        <v>45</v>
      </c>
      <c r="K198" s="0" t="s">
        <v>46</v>
      </c>
      <c r="AP198" s="0" t="s">
        <v>406</v>
      </c>
    </row>
    <row r="199" customFormat="false" ht="12.75" hidden="false" customHeight="false" outlineLevel="0" collapsed="false">
      <c r="A199" s="14" t="s">
        <v>658</v>
      </c>
      <c r="B199" s="0" t="s">
        <v>659</v>
      </c>
      <c r="D199" s="0" t="str">
        <f aca="false">CONCATENATE("C:\Users\Max\Documents\GitHub\Ozon_upload\barcode\футболки\", A199, ".pdf")</f>
        <v>C:\Users\Max\Documents\GitHub\Ozon_upload\barcode\футболки\Футболка Единорог. Рукав крылышко. р98.pdf</v>
      </c>
      <c r="I199" s="0" t="s">
        <v>45</v>
      </c>
      <c r="K199" s="0" t="s">
        <v>46</v>
      </c>
      <c r="AP199" s="0" t="s">
        <v>406</v>
      </c>
    </row>
    <row r="200" customFormat="false" ht="12.75" hidden="false" customHeight="false" outlineLevel="0" collapsed="false">
      <c r="A200" s="14" t="s">
        <v>660</v>
      </c>
      <c r="B200" s="0" t="s">
        <v>661</v>
      </c>
      <c r="D200" s="0" t="str">
        <f aca="false">CONCATENATE("C:\Users\Max\Documents\GitHub\Ozon_upload\barcode\футболки\", A200, ".pdf")</f>
        <v>C:\Users\Max\Documents\GitHub\Ozon_upload\barcode\футболки\Футболка Единорог. Рукав крылышко. р104.pdf</v>
      </c>
      <c r="I200" s="0" t="s">
        <v>45</v>
      </c>
      <c r="K200" s="0" t="s">
        <v>46</v>
      </c>
      <c r="AP200" s="0" t="s">
        <v>406</v>
      </c>
    </row>
    <row r="201" customFormat="false" ht="12.75" hidden="false" customHeight="false" outlineLevel="0" collapsed="false">
      <c r="A201" s="14" t="s">
        <v>662</v>
      </c>
      <c r="B201" s="0" t="s">
        <v>663</v>
      </c>
      <c r="D201" s="0" t="str">
        <f aca="false">CONCATENATE("C:\Users\Max\Documents\GitHub\Ozon_upload\barcode\футболки\", A201, ".pdf")</f>
        <v>C:\Users\Max\Documents\GitHub\Ozon_upload\barcode\футболки\Футболка Единорог. Рукав крылышко. р110.pdf</v>
      </c>
      <c r="I201" s="0" t="s">
        <v>45</v>
      </c>
      <c r="K201" s="0" t="s">
        <v>46</v>
      </c>
      <c r="AP201" s="0" t="s">
        <v>406</v>
      </c>
    </row>
    <row r="202" customFormat="false" ht="12.75" hidden="false" customHeight="false" outlineLevel="0" collapsed="false">
      <c r="A202" s="14" t="s">
        <v>664</v>
      </c>
      <c r="B202" s="0" t="s">
        <v>665</v>
      </c>
      <c r="D202" s="0" t="str">
        <f aca="false">CONCATENATE("C:\Users\Max\Documents\GitHub\Ozon_upload\barcode\футболки\", A202, ".pdf")</f>
        <v>C:\Users\Max\Documents\GitHub\Ozon_upload\barcode\футболки\Футболка Единорог. Рукав крылышко. р116.pdf</v>
      </c>
      <c r="I202" s="0" t="s">
        <v>45</v>
      </c>
      <c r="K202" s="0" t="s">
        <v>46</v>
      </c>
      <c r="AP202" s="0" t="s">
        <v>406</v>
      </c>
    </row>
    <row r="203" customFormat="false" ht="12.75" hidden="false" customHeight="false" outlineLevel="0" collapsed="false">
      <c r="A203" s="14" t="s">
        <v>666</v>
      </c>
      <c r="B203" s="0" t="s">
        <v>667</v>
      </c>
      <c r="D203" s="0" t="str">
        <f aca="false">CONCATENATE("C:\Users\Max\Documents\GitHub\Ozon_upload\barcode\футболки\", A203, ".pdf")</f>
        <v>C:\Users\Max\Documents\GitHub\Ozon_upload\barcode\футболки\Футболка Единорог. Рукав крылышко. р122.pdf</v>
      </c>
      <c r="I203" s="0" t="s">
        <v>45</v>
      </c>
      <c r="K203" s="0" t="s">
        <v>46</v>
      </c>
      <c r="AP203" s="0" t="s">
        <v>406</v>
      </c>
    </row>
    <row r="204" customFormat="false" ht="12.85" hidden="false" customHeight="false" outlineLevel="0" collapsed="false">
      <c r="A204" s="12" t="s">
        <v>668</v>
      </c>
      <c r="B204" s="11" t="s">
        <v>669</v>
      </c>
      <c r="C204" s="0" t="s">
        <v>670</v>
      </c>
      <c r="D204" s="9" t="str">
        <f aca="false">CONCATENATE("C:\Users\",username!A204,"\Documents\GitHub\Ozon_upload\barcode\Термонаклейка A5\set2\", A204, ".pdf")</f>
        <v>C:\Users\maxim\Documents\GitHub\Ozon_upload\barcode\Термонаклейка A5\set2\Термонаклейка Космонавт на луне ловит звезды.pdf</v>
      </c>
      <c r="E204" s="0" t="str">
        <f aca="false">CONCATENATE("C:\work\baby prints\MainTop\tif\dtf_a5\pack2\",C204,".tif")</f>
        <v>C:\work\baby prints\MainTop\tif\dtf_a5\pack2\astronaut_a_horiz.tif</v>
      </c>
      <c r="F204" s="0" t="n">
        <v>1</v>
      </c>
      <c r="G204" s="0" t="n">
        <v>2</v>
      </c>
      <c r="I204" s="0" t="s">
        <v>671</v>
      </c>
      <c r="K204" s="0" t="s">
        <v>46</v>
      </c>
      <c r="AP204" s="0" t="s">
        <v>339</v>
      </c>
    </row>
    <row r="205" customFormat="false" ht="12.8" hidden="false" customHeight="false" outlineLevel="0" collapsed="false">
      <c r="A205" s="7" t="s">
        <v>672</v>
      </c>
      <c r="B205" s="0" t="s">
        <v>673</v>
      </c>
      <c r="C205" s="0" t="s">
        <v>674</v>
      </c>
      <c r="D205" s="9" t="str">
        <f aca="false">CONCATENATE("C:\Users\",username!A205,"\Documents\GitHub\Ozon_upload\barcode\Термонаклейка A5\set2\", A205, ".pdf")</f>
        <v>C:\Users\maxim\Documents\GitHub\Ozon_upload\barcode\Термонаклейка A5\set2\Термонаклейка Кот вцепился сползает вниз.pdf</v>
      </c>
      <c r="E205" s="0" t="str">
        <f aca="false">CONCATENATE("C:\work\baby prints\MainTop\tif\dtf_a5\pack2\",C205,".tif")</f>
        <v>C:\work\baby prints\MainTop\tif\dtf_a5\pack2\cat_clow_vert.tif</v>
      </c>
      <c r="F205" s="0" t="n">
        <v>0</v>
      </c>
      <c r="G205" s="0" t="n">
        <v>2</v>
      </c>
      <c r="I205" s="0" t="s">
        <v>675</v>
      </c>
      <c r="K205" s="0" t="s">
        <v>46</v>
      </c>
      <c r="AP205" s="0" t="s">
        <v>339</v>
      </c>
    </row>
    <row r="206" customFormat="false" ht="12.8" hidden="false" customHeight="false" outlineLevel="0" collapsed="false">
      <c r="A206" s="7" t="s">
        <v>676</v>
      </c>
      <c r="B206" s="0" t="s">
        <v>677</v>
      </c>
      <c r="C206" s="0" t="s">
        <v>678</v>
      </c>
      <c r="D206" s="9" t="str">
        <f aca="false">CONCATENATE("C:\Users\",username!A206,"\Documents\GitHub\Ozon_upload\barcode\Термонаклейка A5\set2\", A206, ".pdf")</f>
        <v>C:\Users\maxim\Documents\GitHub\Ozon_upload\barcode\Термонаклейка A5\set2\Термонаклейка Котенок выглядывает из стены.pdf</v>
      </c>
      <c r="E206" s="0" t="str">
        <f aca="false">CONCATENATE("C:\work\baby prints\MainTop\tif\dtf_a5\pack2\",C206,".tif")</f>
        <v>C:\work\baby prints\MainTop\tif\dtf_a5\pack2\cat_wall_a_vert.tif</v>
      </c>
      <c r="F206" s="0" t="n">
        <v>0</v>
      </c>
      <c r="G206" s="0" t="n">
        <v>2</v>
      </c>
      <c r="I206" s="0" t="s">
        <v>679</v>
      </c>
      <c r="K206" s="0" t="s">
        <v>46</v>
      </c>
      <c r="AP206" s="0" t="s">
        <v>339</v>
      </c>
    </row>
    <row r="207" customFormat="false" ht="12.8" hidden="false" customHeight="false" outlineLevel="0" collapsed="false">
      <c r="A207" s="7" t="s">
        <v>680</v>
      </c>
      <c r="B207" s="0" t="s">
        <v>681</v>
      </c>
      <c r="C207" s="0" t="s">
        <v>682</v>
      </c>
      <c r="D207" s="9" t="str">
        <f aca="false">CONCATENATE("C:\Users\",username!A207,"\Documents\GitHub\Ozon_upload\barcode\Термонаклейка A5\set2\", A207, ".pdf")</f>
        <v>C:\Users\maxim\Documents\GitHub\Ozon_upload\barcode\Термонаклейка A5\set2\Термонаклейка Динозавр голова из стены.pdf</v>
      </c>
      <c r="E207" s="0" t="str">
        <f aca="false">CONCATENATE("C:\work\baby prints\MainTop\tif\dtf_a5\pack2\",C207,".tif")</f>
        <v>C:\work\baby prints\MainTop\tif\dtf_a5\pack2\dino_a_vert.tif</v>
      </c>
      <c r="F207" s="0" t="n">
        <v>0</v>
      </c>
      <c r="G207" s="0" t="n">
        <v>2</v>
      </c>
      <c r="I207" s="0" t="s">
        <v>683</v>
      </c>
      <c r="K207" s="0" t="s">
        <v>46</v>
      </c>
      <c r="AP207" s="0" t="s">
        <v>339</v>
      </c>
    </row>
    <row r="208" customFormat="false" ht="12.8" hidden="false" customHeight="false" outlineLevel="0" collapsed="false">
      <c r="A208" s="7" t="s">
        <v>684</v>
      </c>
      <c r="B208" s="0" t="s">
        <v>685</v>
      </c>
      <c r="C208" s="0" t="s">
        <v>686</v>
      </c>
      <c r="D208" s="9" t="str">
        <f aca="false">CONCATENATE("C:\Users\",username!A208,"\Documents\GitHub\Ozon_upload\barcode\Термонаклейка A5\set2\", A208, ".pdf")</f>
        <v>C:\Users\maxim\Documents\GitHub\Ozon_upload\barcode\Термонаклейка A5\set2\Термонаклейка Дракон полностью сломал стену.pdf</v>
      </c>
      <c r="E208" s="0" t="str">
        <f aca="false">CONCATENATE("C:\work\baby prints\MainTop\tif\dtf_a5\pack2\",C208,".tif")</f>
        <v>C:\work\baby prints\MainTop\tif\dtf_a5\pack2\dino_b_vert.tif</v>
      </c>
      <c r="F208" s="0" t="n">
        <v>0</v>
      </c>
      <c r="G208" s="0" t="n">
        <v>2</v>
      </c>
      <c r="I208" s="0" t="s">
        <v>687</v>
      </c>
      <c r="K208" s="0" t="s">
        <v>46</v>
      </c>
      <c r="AP208" s="0" t="s">
        <v>339</v>
      </c>
    </row>
    <row r="209" customFormat="false" ht="12.8" hidden="false" customHeight="false" outlineLevel="0" collapsed="false">
      <c r="A209" s="7" t="s">
        <v>688</v>
      </c>
      <c r="B209" s="0" t="s">
        <v>689</v>
      </c>
      <c r="C209" s="0" t="s">
        <v>690</v>
      </c>
      <c r="D209" s="9" t="str">
        <f aca="false">CONCATENATE("C:\Users\",username!A209,"\Documents\GitHub\Ozon_upload\barcode\Термонаклейка A5\set2\", A209, ".pdf")</f>
        <v>C:\Users\maxim\Documents\GitHub\Ozon_upload\barcode\Термонаклейка A5\set2\Термонаклейка Собачка с букетом цветов.pdf</v>
      </c>
      <c r="E209" s="0" t="str">
        <f aca="false">CONCATENATE("C:\work\baby prints\MainTop\tif\dtf_a5\pack2\",C209,".tif")</f>
        <v>C:\work\baby prints\MainTop\tif\dtf_a5\pack2\dog_a_vert.tif</v>
      </c>
      <c r="F209" s="0" t="n">
        <v>0</v>
      </c>
      <c r="G209" s="0" t="n">
        <v>2</v>
      </c>
      <c r="I209" s="0" t="s">
        <v>691</v>
      </c>
      <c r="K209" s="0" t="s">
        <v>46</v>
      </c>
      <c r="AP209" s="0" t="s">
        <v>339</v>
      </c>
    </row>
    <row r="210" customFormat="false" ht="12.8" hidden="false" customHeight="false" outlineLevel="0" collapsed="false">
      <c r="A210" s="7" t="s">
        <v>692</v>
      </c>
      <c r="B210" s="0" t="s">
        <v>693</v>
      </c>
      <c r="C210" s="0" t="s">
        <v>694</v>
      </c>
      <c r="D210" s="9" t="str">
        <f aca="false">CONCATENATE("C:\Users\",username!A210,"\Documents\GitHub\Ozon_upload\barcode\Термонаклейка A5\set2\", A210, ".pdf")</f>
        <v>C:\Users\maxim\Documents\GitHub\Ozon_upload\barcode\Термонаклейка A5\set2\Термонаклейка Эльза холодное сердце.pdf</v>
      </c>
      <c r="E210" s="0" t="str">
        <f aca="false">CONCATENATE("C:\work\baby prints\MainTop\tif\dtf_a5\pack2\",C210,".tif")</f>
        <v>C:\work\baby prints\MainTop\tif\dtf_a5\pack2\elsa_a_horiz.tif</v>
      </c>
      <c r="F210" s="0" t="n">
        <v>1</v>
      </c>
      <c r="G210" s="0" t="n">
        <v>2</v>
      </c>
      <c r="I210" s="0" t="s">
        <v>695</v>
      </c>
      <c r="K210" s="0" t="s">
        <v>46</v>
      </c>
      <c r="AP210" s="0" t="s">
        <v>339</v>
      </c>
    </row>
    <row r="211" customFormat="false" ht="12.8" hidden="false" customHeight="false" outlineLevel="0" collapsed="false">
      <c r="A211" s="7" t="s">
        <v>696</v>
      </c>
      <c r="B211" s="0" t="s">
        <v>697</v>
      </c>
      <c r="C211" s="0" t="s">
        <v>698</v>
      </c>
      <c r="D211" s="9" t="str">
        <f aca="false">CONCATENATE("C:\Users\",username!A211,"\Documents\GitHub\Ozon_upload\barcode\Термонаклейка A5\set2\", A211, ".pdf")</f>
        <v>C:\Users\maxim\Documents\GitHub\Ozon_upload\barcode\Термонаклейка A5\set2\Термонаклейка Эльза и Анна вместе холодное сердце.pdf</v>
      </c>
      <c r="E211" s="0" t="str">
        <f aca="false">CONCATENATE("C:\work\baby prints\MainTop\tif\dtf_a5\pack2\",C211,".tif")</f>
        <v>C:\work\baby prints\MainTop\tif\dtf_a5\pack2\elsa_b_horiz.tif</v>
      </c>
      <c r="F211" s="0" t="n">
        <v>1</v>
      </c>
      <c r="G211" s="0" t="n">
        <v>2</v>
      </c>
      <c r="I211" s="0" t="s">
        <v>699</v>
      </c>
      <c r="K211" s="0" t="s">
        <v>46</v>
      </c>
      <c r="AP211" s="0" t="s">
        <v>339</v>
      </c>
    </row>
    <row r="212" customFormat="false" ht="12.8" hidden="false" customHeight="false" outlineLevel="0" collapsed="false">
      <c r="A212" s="7" t="s">
        <v>700</v>
      </c>
      <c r="B212" s="0" t="s">
        <v>701</v>
      </c>
      <c r="C212" s="0" t="s">
        <v>702</v>
      </c>
      <c r="D212" s="9" t="str">
        <f aca="false">CONCATENATE("C:\Users\",username!A212,"\Documents\GitHub\Ozon_upload\barcode\Термонаклейка A5\set2\", A212, ".pdf")</f>
        <v>C:\Users\maxim\Documents\GitHub\Ozon_upload\barcode\Термонаклейка A5\set2\Термонаклейка Том и Джерри в очках.pdf</v>
      </c>
      <c r="E212" s="0" t="str">
        <f aca="false">CONCATENATE("C:\work\baby prints\MainTop\tif\dtf_a5\pack2\",C212,".tif")</f>
        <v>C:\work\baby prints\MainTop\tif\dtf_a5\pack2\jerry_a_vert.tif</v>
      </c>
      <c r="F212" s="0" t="n">
        <v>0</v>
      </c>
      <c r="G212" s="0" t="n">
        <v>2</v>
      </c>
      <c r="I212" s="0" t="s">
        <v>703</v>
      </c>
      <c r="K212" s="0" t="s">
        <v>46</v>
      </c>
      <c r="AP212" s="0" t="s">
        <v>339</v>
      </c>
    </row>
    <row r="213" customFormat="false" ht="12.8" hidden="false" customHeight="false" outlineLevel="0" collapsed="false">
      <c r="A213" s="7" t="s">
        <v>704</v>
      </c>
      <c r="B213" s="0" t="s">
        <v>705</v>
      </c>
      <c r="C213" s="0" t="s">
        <v>706</v>
      </c>
      <c r="D213" s="9" t="str">
        <f aca="false">CONCATENATE("C:\Users\",username!A213,"\Documents\GitHub\Ozon_upload\barcode\Термонаклейка A5\set2\", A213, ".pdf")</f>
        <v>C:\Users\maxim\Documents\GitHub\Ozon_upload\barcode\Термонаклейка A5\set2\Термонаклейка Жираф с цветком во рту.pdf</v>
      </c>
      <c r="E213" s="0" t="str">
        <f aca="false">CONCATENATE("C:\work\baby prints\MainTop\tif\dtf_a5\pack2\",C213,".tif")</f>
        <v>C:\work\baby prints\MainTop\tif\dtf_a5\pack2\jiraph_a_vert.tif</v>
      </c>
      <c r="F213" s="0" t="n">
        <v>0</v>
      </c>
      <c r="G213" s="0" t="n">
        <v>2</v>
      </c>
      <c r="I213" s="0" t="s">
        <v>707</v>
      </c>
      <c r="K213" s="0" t="s">
        <v>46</v>
      </c>
      <c r="AP213" s="0" t="s">
        <v>339</v>
      </c>
    </row>
    <row r="214" customFormat="false" ht="12.8" hidden="false" customHeight="false" outlineLevel="0" collapsed="false">
      <c r="A214" s="7" t="s">
        <v>708</v>
      </c>
      <c r="B214" s="0" t="s">
        <v>709</v>
      </c>
      <c r="C214" s="0" t="s">
        <v>710</v>
      </c>
      <c r="D214" s="9" t="str">
        <f aca="false">CONCATENATE("C:\Users\",username!A214,"\Documents\GitHub\Ozon_upload\barcode\Термонаклейка A5\set2\", A214, ".pdf")</f>
        <v>C:\Users\maxim\Documents\GitHub\Ozon_upload\barcode\Термонаклейка A5\set2\Термонаклейка Марвел супергерои круг.pdf</v>
      </c>
      <c r="E214" s="0" t="str">
        <f aca="false">CONCATENATE("C:\work\baby prints\MainTop\tif\dtf_a5\pack2\",C214,".tif")</f>
        <v>C:\work\baby prints\MainTop\tif\dtf_a5\pack2\marvel_a_vert.tif</v>
      </c>
      <c r="F214" s="0" t="n">
        <v>0</v>
      </c>
      <c r="G214" s="0" t="n">
        <v>2</v>
      </c>
      <c r="I214" s="0" t="s">
        <v>711</v>
      </c>
      <c r="K214" s="0" t="s">
        <v>46</v>
      </c>
      <c r="AP214" s="0" t="s">
        <v>339</v>
      </c>
    </row>
    <row r="215" customFormat="false" ht="12.8" hidden="false" customHeight="false" outlineLevel="0" collapsed="false">
      <c r="A215" s="7" t="s">
        <v>712</v>
      </c>
      <c r="B215" s="0" t="s">
        <v>713</v>
      </c>
      <c r="C215" s="0" t="s">
        <v>714</v>
      </c>
      <c r="D215" s="9" t="str">
        <f aca="false">CONCATENATE("C:\Users\",username!A215,"\Documents\GitHub\Ozon_upload\barcode\Термонаклейка A5\set2\", A215, ".pdf")</f>
        <v>C:\Users\maxim\Documents\GitHub\Ozon_upload\barcode\Термонаклейка A5\set2\Термонаклейка Марвел супергерои и надпись.pdf</v>
      </c>
      <c r="E215" s="0" t="str">
        <f aca="false">CONCATENATE("C:\work\baby prints\MainTop\tif\dtf_a5\pack2\",C215,".tif")</f>
        <v>C:\work\baby prints\MainTop\tif\dtf_a5\pack2\marvel_b_horiz.tif</v>
      </c>
      <c r="F215" s="0" t="n">
        <v>1</v>
      </c>
      <c r="G215" s="0" t="n">
        <v>2</v>
      </c>
      <c r="I215" s="0" t="s">
        <v>715</v>
      </c>
      <c r="K215" s="0" t="s">
        <v>46</v>
      </c>
      <c r="AP215" s="0" t="s">
        <v>339</v>
      </c>
    </row>
    <row r="216" customFormat="false" ht="12.8" hidden="false" customHeight="false" outlineLevel="0" collapsed="false">
      <c r="A216" s="7" t="s">
        <v>716</v>
      </c>
      <c r="B216" s="0" t="s">
        <v>717</v>
      </c>
      <c r="C216" s="0" t="s">
        <v>718</v>
      </c>
      <c r="D216" s="9" t="str">
        <f aca="false">CONCATENATE("C:\Users\",username!A216,"\Documents\GitHub\Ozon_upload\barcode\Термонаклейка A5\set2\", A216, ".pdf")</f>
        <v>C:\Users\maxim\Documents\GitHub\Ozon_upload\barcode\Термонаклейка A5\set2\Термонаклейка Русалочка акварелью.pdf</v>
      </c>
      <c r="E216" s="0" t="str">
        <f aca="false">CONCATENATE("C:\work\baby prints\MainTop\tif\dtf_a5\pack2\",C216,".tif")</f>
        <v>C:\work\baby prints\MainTop\tif\dtf_a5\pack2\mermaid_a_vert.tif</v>
      </c>
      <c r="F216" s="0" t="n">
        <v>0</v>
      </c>
      <c r="G216" s="0" t="n">
        <v>2</v>
      </c>
      <c r="I216" s="0" t="s">
        <v>719</v>
      </c>
      <c r="K216" s="0" t="s">
        <v>46</v>
      </c>
      <c r="AP216" s="0" t="s">
        <v>339</v>
      </c>
    </row>
    <row r="217" customFormat="false" ht="12.8" hidden="false" customHeight="false" outlineLevel="0" collapsed="false">
      <c r="A217" s="7" t="s">
        <v>720</v>
      </c>
      <c r="B217" s="0" t="s">
        <v>721</v>
      </c>
      <c r="C217" s="0" t="s">
        <v>722</v>
      </c>
      <c r="D217" s="9" t="str">
        <f aca="false">CONCATENATE("C:\Users\",username!A217,"\Documents\GitHub\Ozon_upload\barcode\Термонаклейка A5\set2\", A217, ".pdf")</f>
        <v>C:\Users\maxim\Documents\GitHub\Ozon_upload\barcode\Термонаклейка A5\set2\Термонаклейка Микки Маус руки в стороны надпись.pdf</v>
      </c>
      <c r="E217" s="0" t="str">
        <f aca="false">CONCATENATE("C:\work\baby prints\MainTop\tif\dtf_a5\pack2\",C217,".tif")</f>
        <v>C:\work\baby prints\MainTop\tif\dtf_a5\pack2\mickey_a_vert.tif</v>
      </c>
      <c r="F217" s="0" t="n">
        <v>0</v>
      </c>
      <c r="G217" s="0" t="n">
        <v>2</v>
      </c>
      <c r="I217" s="0" t="s">
        <v>723</v>
      </c>
      <c r="K217" s="0" t="s">
        <v>46</v>
      </c>
      <c r="AP217" s="0" t="s">
        <v>339</v>
      </c>
    </row>
    <row r="218" customFormat="false" ht="12.8" hidden="false" customHeight="false" outlineLevel="0" collapsed="false">
      <c r="A218" s="7" t="s">
        <v>724</v>
      </c>
      <c r="B218" s="0" t="s">
        <v>725</v>
      </c>
      <c r="C218" s="0" t="s">
        <v>726</v>
      </c>
      <c r="D218" s="9" t="str">
        <f aca="false">CONCATENATE("C:\Users\",username!A218,"\Documents\GitHub\Ozon_upload\barcode\Термонаклейка A5\set2\", A218, ".pdf")</f>
        <v>C:\Users\maxim\Documents\GitHub\Ozon_upload\barcode\Термонаклейка A5\set2\Термонаклейка Микки Маус подмигивает синий круг.pdf</v>
      </c>
      <c r="E218" s="0" t="str">
        <f aca="false">CONCATENATE("C:\work\baby prints\MainTop\tif\dtf_a5\pack2\",C218,".tif")</f>
        <v>C:\work\baby prints\MainTop\tif\dtf_a5\pack2\mickey_b_vert.tif</v>
      </c>
      <c r="F218" s="0" t="n">
        <v>0</v>
      </c>
      <c r="G218" s="0" t="n">
        <v>2</v>
      </c>
      <c r="I218" s="0" t="s">
        <v>727</v>
      </c>
      <c r="K218" s="0" t="s">
        <v>46</v>
      </c>
      <c r="AP218" s="0" t="s">
        <v>339</v>
      </c>
    </row>
    <row r="219" customFormat="false" ht="12.8" hidden="false" customHeight="false" outlineLevel="0" collapsed="false">
      <c r="A219" s="7" t="s">
        <v>728</v>
      </c>
      <c r="B219" s="0" t="s">
        <v>729</v>
      </c>
      <c r="C219" s="0" t="s">
        <v>730</v>
      </c>
      <c r="D219" s="9" t="str">
        <f aca="false">CONCATENATE("C:\Users\",username!A219,"\Documents\GitHub\Ozon_upload\barcode\Термонаклейка A5\set2\", A219, ".pdf")</f>
        <v>C:\Users\maxim\Documents\GitHub\Ozon_upload\barcode\Термонаклейка A5\set2\Термонаклейка Микки Маус мультфильмы внутри.pdf</v>
      </c>
      <c r="E219" s="0" t="str">
        <f aca="false">CONCATENATE("C:\work\baby prints\MainTop\tif\dtf_a5\pack2\",C219,".tif")</f>
        <v>C:\work\baby prints\MainTop\tif\dtf_a5\pack2\mickey_c.tif</v>
      </c>
      <c r="F219" s="0" t="n">
        <v>0</v>
      </c>
      <c r="G219" s="0" t="n">
        <v>2</v>
      </c>
      <c r="I219" s="0" t="s">
        <v>731</v>
      </c>
      <c r="K219" s="0" t="s">
        <v>46</v>
      </c>
      <c r="AP219" s="0" t="s">
        <v>339</v>
      </c>
    </row>
    <row r="220" customFormat="false" ht="12.8" hidden="false" customHeight="false" outlineLevel="0" collapsed="false">
      <c r="A220" s="7" t="s">
        <v>732</v>
      </c>
      <c r="B220" s="0" t="s">
        <v>733</v>
      </c>
      <c r="C220" s="0" t="s">
        <v>734</v>
      </c>
      <c r="D220" s="9" t="str">
        <f aca="false">CONCATENATE("C:\Users\",username!A220,"\Documents\GitHub\Ozon_upload\barcode\Термонаклейка A5\set2\", A220, ".pdf")</f>
        <v>C:\Users\maxim\Documents\GitHub\Ozon_upload\barcode\Термонаклейка A5\set2\Термонаклейка Микки Маус надпись Дисней.pdf</v>
      </c>
      <c r="E220" s="0" t="str">
        <f aca="false">CONCATENATE("C:\work\baby prints\MainTop\tif\dtf_a5\pack2\",C220,".tif")</f>
        <v>C:\work\baby prints\MainTop\tif\dtf_a5\pack2\mickey_c_horiz.tif</v>
      </c>
      <c r="F220" s="0" t="n">
        <v>1</v>
      </c>
      <c r="G220" s="0" t="n">
        <v>2</v>
      </c>
      <c r="I220" s="0" t="s">
        <v>735</v>
      </c>
      <c r="K220" s="0" t="s">
        <v>46</v>
      </c>
      <c r="AP220" s="0" t="s">
        <v>339</v>
      </c>
    </row>
    <row r="221" customFormat="false" ht="12.8" hidden="false" customHeight="false" outlineLevel="0" collapsed="false">
      <c r="A221" s="7" t="s">
        <v>736</v>
      </c>
      <c r="B221" s="0" t="s">
        <v>737</v>
      </c>
      <c r="C221" s="0" t="s">
        <v>738</v>
      </c>
      <c r="D221" s="9" t="str">
        <f aca="false">CONCATENATE("C:\Users\",username!A221,"\Documents\GitHub\Ozon_upload\barcode\Термонаклейка A5\set2\", A221, ".pdf")</f>
        <v>C:\Users\maxim\Documents\GitHub\Ozon_upload\barcode\Термонаклейка A5\set2\Термонаклейка Микки Маус и Минни сердечко.pdf</v>
      </c>
      <c r="E221" s="0" t="str">
        <f aca="false">CONCATENATE("C:\work\baby prints\MainTop\tif\dtf_a5\pack2\",C221,".tif")</f>
        <v>C:\work\baby prints\MainTop\tif\dtf_a5\pack2\mickey_love_a_horiz.tif</v>
      </c>
      <c r="F221" s="0" t="n">
        <v>1</v>
      </c>
      <c r="G221" s="0" t="n">
        <v>2</v>
      </c>
      <c r="I221" s="0" t="s">
        <v>739</v>
      </c>
      <c r="K221" s="0" t="s">
        <v>46</v>
      </c>
      <c r="AP221" s="0" t="s">
        <v>339</v>
      </c>
    </row>
    <row r="222" customFormat="false" ht="12.8" hidden="false" customHeight="false" outlineLevel="0" collapsed="false">
      <c r="A222" s="7" t="s">
        <v>740</v>
      </c>
      <c r="B222" s="0" t="s">
        <v>741</v>
      </c>
      <c r="C222" s="0" t="s">
        <v>742</v>
      </c>
      <c r="D222" s="9" t="str">
        <f aca="false">CONCATENATE("C:\Users\",username!A222,"\Documents\GitHub\Ozon_upload\barcode\Термонаклейка A5\set2\", A222, ".pdf")</f>
        <v>C:\Users\maxim\Documents\GitHub\Ozon_upload\barcode\Термонаклейка A5\set2\Термонаклейка Микки Маус на желтом скейте.pdf</v>
      </c>
      <c r="E222" s="0" t="str">
        <f aca="false">CONCATENATE("C:\work\baby prints\MainTop\tif\dtf_a5\pack2\",C222,".tif")</f>
        <v>C:\work\baby prints\MainTop\tif\dtf_a5\pack2\mickey_skater_horiz.tif</v>
      </c>
      <c r="F222" s="0" t="n">
        <v>1</v>
      </c>
      <c r="G222" s="0" t="n">
        <v>2</v>
      </c>
      <c r="I222" s="0" t="s">
        <v>743</v>
      </c>
      <c r="K222" s="0" t="s">
        <v>46</v>
      </c>
      <c r="AP222" s="0" t="s">
        <v>339</v>
      </c>
    </row>
    <row r="223" customFormat="false" ht="12.8" hidden="false" customHeight="false" outlineLevel="0" collapsed="false">
      <c r="A223" s="7" t="s">
        <v>744</v>
      </c>
      <c r="B223" s="0" t="s">
        <v>745</v>
      </c>
      <c r="C223" s="0" t="s">
        <v>746</v>
      </c>
      <c r="D223" s="9" t="str">
        <f aca="false">CONCATENATE("C:\Users\",username!A223,"\Documents\GitHub\Ozon_upload\barcode\Термонаклейка A5\set2\", A223, ".pdf")</f>
        <v>C:\Users\maxim\Documents\GitHub\Ozon_upload\barcode\Термонаклейка A5\set2\Термонаклейка Миньоны горкой из 6 штук.pdf</v>
      </c>
      <c r="E223" s="0" t="str">
        <f aca="false">CONCATENATE("C:\work\baby prints\MainTop\tif\dtf_a5\pack2\",C223,".tif")</f>
        <v>C:\work\baby prints\MainTop\tif\dtf_a5\pack2\minions_a_vert.tif</v>
      </c>
      <c r="F223" s="0" t="n">
        <v>0</v>
      </c>
      <c r="G223" s="0" t="n">
        <v>2</v>
      </c>
      <c r="I223" s="0" t="s">
        <v>747</v>
      </c>
      <c r="K223" s="0" t="s">
        <v>46</v>
      </c>
      <c r="AP223" s="0" t="s">
        <v>339</v>
      </c>
    </row>
    <row r="224" customFormat="false" ht="12.8" hidden="false" customHeight="false" outlineLevel="0" collapsed="false">
      <c r="A224" s="7" t="s">
        <v>748</v>
      </c>
      <c r="B224" s="0" t="s">
        <v>749</v>
      </c>
      <c r="C224" s="0" t="s">
        <v>750</v>
      </c>
      <c r="D224" s="9" t="str">
        <f aca="false">CONCATENATE("C:\Users\",username!A224,"\Documents\GitHub\Ozon_upload\barcode\Термонаклейка A5\set2\", A224, ".pdf")</f>
        <v>C:\Users\maxim\Documents\GitHub\Ozon_upload\barcode\Термонаклейка A5\set2\Термонаклейка Миньоны горкой из 3 штук.pdf</v>
      </c>
      <c r="E224" s="0" t="str">
        <f aca="false">CONCATENATE("C:\work\baby prints\MainTop\tif\dtf_a5\pack2\",C224,".tif")</f>
        <v>C:\work\baby prints\MainTop\tif\dtf_a5\pack2\minions_b_vert.tif</v>
      </c>
      <c r="F224" s="0" t="n">
        <v>0</v>
      </c>
      <c r="G224" s="0" t="n">
        <v>2</v>
      </c>
      <c r="I224" s="0" t="s">
        <v>751</v>
      </c>
      <c r="K224" s="0" t="s">
        <v>46</v>
      </c>
      <c r="AP224" s="0" t="s">
        <v>339</v>
      </c>
    </row>
    <row r="225" customFormat="false" ht="12.8" hidden="false" customHeight="false" outlineLevel="0" collapsed="false">
      <c r="A225" s="7" t="s">
        <v>752</v>
      </c>
      <c r="B225" s="0" t="s">
        <v>753</v>
      </c>
      <c r="C225" s="0" t="s">
        <v>754</v>
      </c>
      <c r="D225" s="9" t="str">
        <f aca="false">CONCATENATE("C:\Users\",username!A225,"\Documents\GitHub\Ozon_upload\barcode\Термонаклейка A5\set2\", A225, ".pdf")</f>
        <v>C:\Users\maxim\Documents\GitHub\Ozon_upload\barcode\Термонаклейка A5\set2\Термонаклейка Минни Маус зайчик в руках.pdf</v>
      </c>
      <c r="E225" s="0" t="str">
        <f aca="false">CONCATENATE("C:\work\baby prints\MainTop\tif\dtf_a5\pack2\",C225,".tif")</f>
        <v>C:\work\baby prints\MainTop\tif\dtf_a5\pack2\minni_a_vert.tif</v>
      </c>
      <c r="F225" s="0" t="n">
        <v>0</v>
      </c>
      <c r="G225" s="0" t="n">
        <v>2</v>
      </c>
      <c r="I225" s="0" t="s">
        <v>755</v>
      </c>
      <c r="K225" s="0" t="s">
        <v>46</v>
      </c>
      <c r="AP225" s="0" t="s">
        <v>339</v>
      </c>
    </row>
    <row r="226" customFormat="false" ht="12.8" hidden="false" customHeight="false" outlineLevel="0" collapsed="false">
      <c r="A226" s="7" t="s">
        <v>756</v>
      </c>
      <c r="B226" s="0" t="s">
        <v>757</v>
      </c>
      <c r="C226" s="0" t="s">
        <v>758</v>
      </c>
      <c r="D226" s="9" t="str">
        <f aca="false">CONCATENATE("C:\Users\",username!A226,"\Documents\GitHub\Ozon_upload\barcode\Термонаклейка A5\set2\", A226, ".pdf")</f>
        <v>C:\Users\maxim\Documents\GitHub\Ozon_upload\barcode\Термонаклейка A5\set2\Термонаклейка Минни Маус и Дейзи утка.pdf</v>
      </c>
      <c r="E226" s="0" t="str">
        <f aca="false">CONCATENATE("C:\work\baby prints\MainTop\tif\dtf_a5\pack2\",C226,".tif")</f>
        <v>C:\work\baby prints\MainTop\tif\dtf_a5\pack2\minni_b_vert.tif</v>
      </c>
      <c r="F226" s="0" t="n">
        <v>0</v>
      </c>
      <c r="G226" s="0" t="n">
        <v>2</v>
      </c>
      <c r="I226" s="0" t="s">
        <v>759</v>
      </c>
      <c r="K226" s="0" t="s">
        <v>46</v>
      </c>
      <c r="AP226" s="0" t="s">
        <v>339</v>
      </c>
    </row>
    <row r="227" customFormat="false" ht="12.8" hidden="false" customHeight="false" outlineLevel="0" collapsed="false">
      <c r="A227" s="7" t="s">
        <v>760</v>
      </c>
      <c r="B227" s="0" t="s">
        <v>761</v>
      </c>
      <c r="C227" s="0" t="s">
        <v>762</v>
      </c>
      <c r="D227" s="9" t="str">
        <f aca="false">CONCATENATE("C:\Users\",username!A227,"\Documents\GitHub\Ozon_upload\barcode\Термонаклейка A5\set2\", A227, ".pdf")</f>
        <v>C:\Users\maxim\Documents\GitHub\Ozon_upload\barcode\Термонаклейка A5\set2\Термонаклейка Минни Маус подмигивает в очках.pdf</v>
      </c>
      <c r="E227" s="0" t="str">
        <f aca="false">CONCATENATE("C:\work\baby prints\MainTop\tif\dtf_a5\pack2\",C227,".tif")</f>
        <v>C:\work\baby prints\MainTop\tif\dtf_a5\pack2\minni_c_vert.tif</v>
      </c>
      <c r="F227" s="0" t="n">
        <v>0</v>
      </c>
      <c r="G227" s="0" t="n">
        <v>2</v>
      </c>
      <c r="I227" s="0" t="s">
        <v>763</v>
      </c>
      <c r="K227" s="0" t="s">
        <v>46</v>
      </c>
      <c r="AP227" s="0" t="s">
        <v>339</v>
      </c>
    </row>
    <row r="228" customFormat="false" ht="12.8" hidden="false" customHeight="false" outlineLevel="0" collapsed="false">
      <c r="A228" s="7" t="s">
        <v>764</v>
      </c>
      <c r="B228" s="0" t="s">
        <v>765</v>
      </c>
      <c r="C228" s="0" t="s">
        <v>766</v>
      </c>
      <c r="D228" s="9" t="str">
        <f aca="false">CONCATENATE("C:\Users\",username!A228,"\Documents\GitHub\Ozon_upload\barcode\Термонаклейка A5\set2\", A228, ".pdf")</f>
        <v>C:\Users\maxim\Documents\GitHub\Ozon_upload\barcode\Термонаклейка A5\set2\Термонаклейка Мишка в кепке делает селфи.pdf</v>
      </c>
      <c r="E228" s="0" t="str">
        <f aca="false">CONCATENATE("C:\work\baby prints\MainTop\tif\dtf_a5\pack2\",C228,".tif")</f>
        <v>C:\work\baby prints\MainTop\tif\dtf_a5\pack2\mishka_a_vert.tif</v>
      </c>
      <c r="F228" s="0" t="n">
        <v>0</v>
      </c>
      <c r="G228" s="0" t="n">
        <v>2</v>
      </c>
      <c r="I228" s="0" t="s">
        <v>767</v>
      </c>
      <c r="K228" s="0" t="s">
        <v>46</v>
      </c>
      <c r="AP228" s="0" t="s">
        <v>339</v>
      </c>
    </row>
    <row r="229" customFormat="false" ht="12.8" hidden="false" customHeight="false" outlineLevel="0" collapsed="false">
      <c r="A229" s="7" t="s">
        <v>768</v>
      </c>
      <c r="B229" s="0" t="s">
        <v>769</v>
      </c>
      <c r="C229" s="0" t="s">
        <v>770</v>
      </c>
      <c r="D229" s="9" t="str">
        <f aca="false">CONCATENATE("C:\Users\",username!A229,"\Documents\GitHub\Ozon_upload\barcode\Термонаклейка A5\set2\", A229, ".pdf")</f>
        <v>C:\Users\maxim\Documents\GitHub\Ozon_upload\barcode\Термонаклейка A5\set2\Термонаклейка Пингвины с сердечками шарики.pdf</v>
      </c>
      <c r="E229" s="0" t="str">
        <f aca="false">CONCATENATE("C:\work\baby prints\MainTop\tif\dtf_a5\pack2\",C229,".tif")</f>
        <v>C:\work\baby prints\MainTop\tif\dtf_a5\pack2\penguins_a_horiz.tif</v>
      </c>
      <c r="F229" s="0" t="n">
        <v>1</v>
      </c>
      <c r="G229" s="0" t="n">
        <v>2</v>
      </c>
      <c r="I229" s="0" t="s">
        <v>771</v>
      </c>
      <c r="K229" s="0" t="s">
        <v>46</v>
      </c>
      <c r="AP229" s="0" t="s">
        <v>339</v>
      </c>
    </row>
    <row r="230" customFormat="false" ht="12.8" hidden="false" customHeight="false" outlineLevel="0" collapsed="false">
      <c r="A230" s="7" t="s">
        <v>772</v>
      </c>
      <c r="B230" s="0" t="s">
        <v>773</v>
      </c>
      <c r="C230" s="0" t="s">
        <v>774</v>
      </c>
      <c r="D230" s="9" t="str">
        <f aca="false">CONCATENATE("C:\Users\",username!A230,"\Documents\GitHub\Ozon_upload\barcode\Термонаклейка A5\set2\", A230, ".pdf")</f>
        <v>C:\Users\maxim\Documents\GitHub\Ozon_upload\barcode\Термонаклейка A5\set2\Термонаклейка Зайчик держит две морковки.pdf</v>
      </c>
      <c r="E230" s="0" t="str">
        <f aca="false">CONCATENATE("C:\work\baby prints\MainTop\tif\dtf_a5\pack2\",C230,".tif")</f>
        <v>C:\work\baby prints\MainTop\tif\dtf_a5\pack2\rabbit_a_vert.tif</v>
      </c>
      <c r="F230" s="0" t="n">
        <v>0</v>
      </c>
      <c r="G230" s="0" t="n">
        <v>2</v>
      </c>
      <c r="I230" s="0" t="s">
        <v>775</v>
      </c>
      <c r="K230" s="0" t="s">
        <v>46</v>
      </c>
      <c r="AP230" s="0" t="s">
        <v>339</v>
      </c>
    </row>
    <row r="231" customFormat="false" ht="12.8" hidden="false" customHeight="false" outlineLevel="0" collapsed="false">
      <c r="A231" s="7" t="s">
        <v>776</v>
      </c>
      <c r="B231" s="0" t="s">
        <v>777</v>
      </c>
      <c r="C231" s="0" t="s">
        <v>778</v>
      </c>
      <c r="D231" s="9" t="str">
        <f aca="false">CONCATENATE("C:\Users\",username!A231,"\Documents\GitHub\Ozon_upload\barcode\Термонаклейка A5\set2\", A231, ".pdf")</f>
        <v>C:\Users\maxim\Documents\GitHub\Ozon_upload\barcode\Термонаклейка A5\set2\Термонаклейка Зайка в цветах.pdf</v>
      </c>
      <c r="E231" s="0" t="str">
        <f aca="false">CONCATENATE("C:\work\baby prints\MainTop\tif\dtf_a5\pack2\",C231,".tif")</f>
        <v>C:\work\baby prints\MainTop\tif\dtf_a5\pack2\rabbit_b_vert.tif</v>
      </c>
      <c r="F231" s="0" t="n">
        <v>0</v>
      </c>
      <c r="G231" s="0" t="n">
        <v>2</v>
      </c>
      <c r="I231" s="0" t="s">
        <v>779</v>
      </c>
      <c r="K231" s="0" t="s">
        <v>46</v>
      </c>
      <c r="AP231" s="0" t="s">
        <v>339</v>
      </c>
    </row>
    <row r="232" customFormat="false" ht="12.8" hidden="false" customHeight="false" outlineLevel="0" collapsed="false">
      <c r="A232" s="7" t="s">
        <v>780</v>
      </c>
      <c r="B232" s="0" t="s">
        <v>781</v>
      </c>
      <c r="C232" s="0" t="s">
        <v>782</v>
      </c>
      <c r="D232" s="9" t="str">
        <f aca="false">CONCATENATE("C:\Users\",username!A232,"\Documents\GitHub\Ozon_upload\barcode\Термонаклейка A5\set2\", A232, ".pdf")</f>
        <v>C:\Users\maxim\Documents\GitHub\Ozon_upload\barcode\Термонаклейка A5\set2\Термонаклейка Ежик Соник Тейлз Наклз Мания.pdf</v>
      </c>
      <c r="E232" s="0" t="str">
        <f aca="false">CONCATENATE("C:\work\baby prints\MainTop\tif\dtf_a5\pack2\",C232,".tif")</f>
        <v>C:\work\baby prints\MainTop\tif\dtf_a5\pack2\sonic_b_vert.tif</v>
      </c>
      <c r="F232" s="0" t="n">
        <v>0</v>
      </c>
      <c r="G232" s="0" t="n">
        <v>2</v>
      </c>
      <c r="I232" s="0" t="s">
        <v>783</v>
      </c>
      <c r="K232" s="0" t="s">
        <v>46</v>
      </c>
      <c r="AP232" s="0" t="s">
        <v>339</v>
      </c>
    </row>
    <row r="233" customFormat="false" ht="12.8" hidden="false" customHeight="false" outlineLevel="0" collapsed="false">
      <c r="A233" s="7" t="s">
        <v>784</v>
      </c>
      <c r="B233" s="0" t="s">
        <v>785</v>
      </c>
      <c r="C233" s="0" t="s">
        <v>786</v>
      </c>
      <c r="D233" s="9" t="str">
        <f aca="false">CONCATENATE("C:\Users\",username!A233,"\Documents\GitHub\Ozon_upload\barcode\Термонаклейка A5\set2\", A233, ".pdf")</f>
        <v>C:\Users\maxim\Documents\GitHub\Ozon_upload\barcode\Термонаклейка A5\set2\Термонаклейка Ежик Соник бежит из кольца.pdf</v>
      </c>
      <c r="E233" s="0" t="str">
        <f aca="false">CONCATENATE("C:\work\baby prints\MainTop\tif\dtf_a5\pack2\",C233,".tif")</f>
        <v>C:\work\baby prints\MainTop\tif\dtf_a5\pack2\sonic_run_vert.tif</v>
      </c>
      <c r="F233" s="0" t="n">
        <v>0</v>
      </c>
      <c r="G233" s="0" t="n">
        <v>2</v>
      </c>
      <c r="I233" s="0" t="s">
        <v>787</v>
      </c>
      <c r="K233" s="0" t="s">
        <v>46</v>
      </c>
      <c r="AP233" s="0" t="s">
        <v>339</v>
      </c>
    </row>
    <row r="234" customFormat="false" ht="12.8" hidden="false" customHeight="false" outlineLevel="0" collapsed="false">
      <c r="A234" s="7" t="s">
        <v>788</v>
      </c>
      <c r="B234" s="0" t="s">
        <v>789</v>
      </c>
      <c r="C234" s="0" t="s">
        <v>790</v>
      </c>
      <c r="D234" s="9" t="str">
        <f aca="false">CONCATENATE("C:\Users\",username!A234,"\Documents\GitHub\Ozon_upload\barcode\Термонаклейка A5\set2\", A234, ".pdf")</f>
        <v>C:\Users\maxim\Documents\GitHub\Ozon_upload\barcode\Термонаклейка A5\set2\Термонаклейка Человек Паук и Веном половинки.pdf</v>
      </c>
      <c r="E234" s="0" t="str">
        <f aca="false">CONCATENATE("C:\work\baby prints\MainTop\tif\dtf_a5\pack2\",C234,".tif")</f>
        <v>C:\work\baby prints\MainTop\tif\dtf_a5\pack2\spider_a_vert.tif</v>
      </c>
      <c r="F234" s="0" t="n">
        <v>0</v>
      </c>
      <c r="G234" s="0" t="n">
        <v>2</v>
      </c>
      <c r="I234" s="0" t="s">
        <v>791</v>
      </c>
      <c r="K234" s="0" t="s">
        <v>46</v>
      </c>
      <c r="AP234" s="0" t="s">
        <v>339</v>
      </c>
    </row>
    <row r="235" customFormat="false" ht="12.8" hidden="false" customHeight="false" outlineLevel="0" collapsed="false">
      <c r="A235" s="7" t="s">
        <v>792</v>
      </c>
      <c r="B235" s="0" t="s">
        <v>793</v>
      </c>
      <c r="C235" s="0" t="s">
        <v>794</v>
      </c>
      <c r="D235" s="9" t="str">
        <f aca="false">CONCATENATE("C:\Users\",username!A235,"\Documents\GitHub\Ozon_upload\barcode\Термонаклейка A5\set2\", A235, ".pdf")</f>
        <v>C:\Users\maxim\Documents\GitHub\Ozon_upload\barcode\Термонаклейка A5\set2\Термонаклейка Спанч Боб руки в сторону.pdf</v>
      </c>
      <c r="E235" s="0" t="str">
        <f aca="false">CONCATENATE("C:\work\baby prints\MainTop\tif\dtf_a5\pack2\",C235,".tif")</f>
        <v>C:\work\baby prints\MainTop\tif\dtf_a5\pack2\spunchbob_a_horiz.tif</v>
      </c>
      <c r="F235" s="0" t="n">
        <v>1</v>
      </c>
      <c r="G235" s="0" t="n">
        <v>2</v>
      </c>
      <c r="I235" s="0" t="s">
        <v>795</v>
      </c>
      <c r="K235" s="0" t="s">
        <v>46</v>
      </c>
      <c r="AP235" s="0" t="s">
        <v>339</v>
      </c>
    </row>
    <row r="236" customFormat="false" ht="12.8" hidden="false" customHeight="false" outlineLevel="0" collapsed="false">
      <c r="A236" s="7" t="s">
        <v>796</v>
      </c>
      <c r="B236" s="0" t="s">
        <v>797</v>
      </c>
      <c r="C236" s="0" t="s">
        <v>798</v>
      </c>
      <c r="D236" s="9" t="str">
        <f aca="false">CONCATENATE("C:\Users\",username!A236,"\Documents\GitHub\Ozon_upload\barcode\Термонаклейка A5\set2\", A236, ".pdf")</f>
        <v>C:\Users\maxim\Documents\GitHub\Ozon_upload\barcode\Термонаклейка A5\set2\Термонаклейка Спанч Боб и Патрик сидят.pdf</v>
      </c>
      <c r="E236" s="0" t="str">
        <f aca="false">CONCATENATE("C:\work\baby prints\MainTop\tif\dtf_a5\pack2\",C236,".tif")</f>
        <v>C:\work\baby prints\MainTop\tif\dtf_a5\pack2\spunchbob_b_horiz.tif</v>
      </c>
      <c r="F236" s="0" t="n">
        <v>1</v>
      </c>
      <c r="G236" s="0" t="n">
        <v>2</v>
      </c>
      <c r="I236" s="0" t="s">
        <v>799</v>
      </c>
      <c r="K236" s="0" t="s">
        <v>46</v>
      </c>
      <c r="AP236" s="0" t="s">
        <v>339</v>
      </c>
    </row>
    <row r="237" customFormat="false" ht="12.8" hidden="false" customHeight="false" outlineLevel="0" collapsed="false">
      <c r="A237" s="7" t="s">
        <v>800</v>
      </c>
      <c r="B237" s="0" t="s">
        <v>801</v>
      </c>
      <c r="C237" s="0" t="s">
        <v>802</v>
      </c>
      <c r="D237" s="9" t="str">
        <f aca="false">CONCATENATE("C:\Users\",username!A237,"\Documents\GitHub\Ozon_upload\barcode\Термонаклейка A5\set2\", A237, ".pdf")</f>
        <v>C:\Users\maxim\Documents\GitHub\Ozon_upload\barcode\Термонаклейка A5\set2\Термонаклейка Черепашки Ниндзя классика.pdf</v>
      </c>
      <c r="E237" s="0" t="str">
        <f aca="false">CONCATENATE("C:\work\baby prints\MainTop\tif\dtf_a5\pack2\",C237,".tif")</f>
        <v>C:\work\baby prints\MainTop\tif\dtf_a5\pack2\turtles_a_vert.tif</v>
      </c>
      <c r="F237" s="0" t="n">
        <v>0</v>
      </c>
      <c r="G237" s="0" t="n">
        <v>2</v>
      </c>
      <c r="I237" s="0" t="s">
        <v>803</v>
      </c>
      <c r="K237" s="0" t="s">
        <v>46</v>
      </c>
      <c r="AP237" s="0" t="s">
        <v>339</v>
      </c>
    </row>
    <row r="238" customFormat="false" ht="12.8" hidden="false" customHeight="false" outlineLevel="0" collapsed="false">
      <c r="A238" s="7" t="s">
        <v>804</v>
      </c>
      <c r="B238" s="0" t="s">
        <v>805</v>
      </c>
      <c r="C238" s="0" t="s">
        <v>806</v>
      </c>
      <c r="D238" s="9" t="str">
        <f aca="false">CONCATENATE("C:\Users\",username!A238,"\Documents\GitHub\Ozon_upload\barcode\Термонаклейка A5\set2\", A238, ".pdf")</f>
        <v>C:\Users\maxim\Documents\GitHub\Ozon_upload\barcode\Термонаклейка A5\set2\Термонаклейка Черепашки Ниндзя надпись снизу.pdf</v>
      </c>
      <c r="E238" s="0" t="str">
        <f aca="false">CONCATENATE("C:\work\baby prints\MainTop\tif\dtf_a5\pack2\",C238,".tif")</f>
        <v>C:\work\baby prints\MainTop\tif\dtf_a5\pack2\turtles_b_vert.tif</v>
      </c>
      <c r="F238" s="0" t="n">
        <v>0</v>
      </c>
      <c r="G238" s="0" t="n">
        <v>2</v>
      </c>
      <c r="I238" s="0" t="s">
        <v>807</v>
      </c>
      <c r="K238" s="0" t="s">
        <v>46</v>
      </c>
      <c r="AP238" s="0" t="s">
        <v>339</v>
      </c>
    </row>
    <row r="239" customFormat="false" ht="12.8" hidden="false" customHeight="false" outlineLevel="0" collapsed="false">
      <c r="A239" s="7" t="s">
        <v>808</v>
      </c>
      <c r="B239" s="0" t="s">
        <v>809</v>
      </c>
      <c r="C239" s="0" t="s">
        <v>810</v>
      </c>
      <c r="D239" s="9" t="str">
        <f aca="false">CONCATENATE("C:\Users\",username!A239,"\Documents\GitHub\Ozon_upload\barcode\Термонаклейка A5\set2\", A239, ".pdf")</f>
        <v>C:\Users\maxim\Documents\GitHub\Ozon_upload\barcode\Термонаклейка A5\set2\Термонаклейка Единорог очки сердечки.pdf</v>
      </c>
      <c r="E239" s="0" t="str">
        <f aca="false">CONCATENATE("C:\work\baby prints\MainTop\tif\dtf_a5\pack2\",C239,".tif")</f>
        <v>C:\work\baby prints\MainTop\tif\dtf_a5\pack2\unicorn_a_horiz.tif</v>
      </c>
      <c r="F239" s="0" t="n">
        <v>1</v>
      </c>
      <c r="G239" s="0" t="n">
        <v>2</v>
      </c>
      <c r="I239" s="0" t="s">
        <v>811</v>
      </c>
      <c r="K239" s="0" t="s">
        <v>46</v>
      </c>
      <c r="AP239" s="0" t="s">
        <v>339</v>
      </c>
    </row>
    <row r="240" customFormat="false" ht="12.8" hidden="false" customHeight="false" outlineLevel="0" collapsed="false">
      <c r="A240" s="7" t="s">
        <v>812</v>
      </c>
      <c r="B240" s="0" t="s">
        <v>813</v>
      </c>
      <c r="C240" s="0" t="s">
        <v>814</v>
      </c>
      <c r="D240" s="9" t="str">
        <f aca="false">CONCATENATE("C:\Users\",username!A240,"\Documents\GitHub\Ozon_upload\barcode\Термонаклейка A5\set2\", A240, ".pdf")</f>
        <v>C:\Users\maxim\Documents\GitHub\Ozon_upload\barcode\Термонаклейка A5\set2\Термонаклейка Единорог в облаках.pdf</v>
      </c>
      <c r="E240" s="0" t="str">
        <f aca="false">CONCATENATE("C:\work\baby prints\MainTop\tif\dtf_a5\pack2\",C240,".tif")</f>
        <v>C:\work\baby prints\MainTop\tif\dtf_a5\pack2\unicorn_b_horiz.tif</v>
      </c>
      <c r="F240" s="0" t="n">
        <v>1</v>
      </c>
      <c r="G240" s="0" t="n">
        <v>2</v>
      </c>
      <c r="I240" s="0" t="s">
        <v>815</v>
      </c>
      <c r="K240" s="0" t="s">
        <v>46</v>
      </c>
      <c r="AP240" s="0" t="s">
        <v>339</v>
      </c>
    </row>
    <row r="241" customFormat="false" ht="12.8" hidden="false" customHeight="false" outlineLevel="0" collapsed="false">
      <c r="A241" s="7" t="s">
        <v>816</v>
      </c>
      <c r="B241" s="0" t="s">
        <v>817</v>
      </c>
      <c r="C241" s="0" t="s">
        <v>818</v>
      </c>
      <c r="D241" s="9" t="str">
        <f aca="false">CONCATENATE("C:\Users\",username!A241,"\Documents\GitHub\Ozon_upload\barcode\Термонаклейка A5\set2\", A241, ".pdf")</f>
        <v>C:\Users\maxim\Documents\GitHub\Ozon_upload\barcode\Термонаклейка A5\set2\Термонаклейка Единорог и бабочки.pdf</v>
      </c>
      <c r="E241" s="0" t="str">
        <f aca="false">CONCATENATE("C:\work\baby prints\MainTop\tif\dtf_a5\pack2\",C241,".tif")</f>
        <v>C:\work\baby prints\MainTop\tif\dtf_a5\pack2\unicorn_c_horiz.tif</v>
      </c>
      <c r="F241" s="0" t="n">
        <v>1</v>
      </c>
      <c r="G241" s="0" t="n">
        <v>2</v>
      </c>
      <c r="I241" s="0" t="s">
        <v>819</v>
      </c>
      <c r="K241" s="0" t="s">
        <v>46</v>
      </c>
      <c r="AP241" s="0" t="s">
        <v>339</v>
      </c>
    </row>
    <row r="242" customFormat="false" ht="12.75" hidden="false" customHeight="false" outlineLevel="0" collapsed="false">
      <c r="A242" s="7" t="s">
        <v>820</v>
      </c>
      <c r="B242" s="0" t="s">
        <v>821</v>
      </c>
      <c r="C242" s="0" t="s">
        <v>822</v>
      </c>
      <c r="D242" s="0" t="str">
        <f aca="false">CONCATENATE("C:\Users\",username!A242,"\Documents\GitHub\Ozon_upload\barcode\Термонаклейка A5\set2\", A242, ".pdf")</f>
        <v>C:\Users\maxim\Documents\GitHub\Ozon_upload\barcode\Термонаклейка A5\set2\Термонаклейка Единорог корона и надпись внизу.pdf</v>
      </c>
      <c r="E242" s="0" t="str">
        <f aca="false">CONCATENATE("C:\work\baby prints\MainTop\tif\dtf_a5\pack2\",C242,".tif")</f>
        <v>C:\work\baby prints\MainTop\tif\dtf_a5\pack2\unicorn_d_vert.tif</v>
      </c>
      <c r="F242" s="0" t="n">
        <v>0</v>
      </c>
      <c r="G242" s="0" t="n">
        <v>2</v>
      </c>
      <c r="I242" s="0" t="s">
        <v>823</v>
      </c>
      <c r="K242" s="0" t="s">
        <v>46</v>
      </c>
      <c r="AP242" s="0" t="s">
        <v>339</v>
      </c>
    </row>
    <row r="243" customFormat="false" ht="12.75" hidden="false" customHeight="false" outlineLevel="0" collapsed="false">
      <c r="A243" s="6" t="s">
        <v>824</v>
      </c>
      <c r="B243" s="0" t="s">
        <v>825</v>
      </c>
      <c r="D243" s="0" t="str">
        <f aca="false">CONCATENATE("C:\Users\Max\Documents\GitHub\Ozon_upload\barcode\футболки\", A243, ".pdf")</f>
        <v>C:\Users\Max\Documents\GitHub\Ozon_upload\barcode\футболки\Футболка Эльза и Анна. Рукав крылышко. Р92.pdf</v>
      </c>
      <c r="I243" s="0" t="s">
        <v>45</v>
      </c>
      <c r="K243" s="0" t="s">
        <v>46</v>
      </c>
      <c r="AP243" s="0" t="s">
        <v>406</v>
      </c>
    </row>
    <row r="244" customFormat="false" ht="12.75" hidden="false" customHeight="false" outlineLevel="0" collapsed="false">
      <c r="A244" s="6" t="s">
        <v>826</v>
      </c>
      <c r="B244" s="0" t="s">
        <v>827</v>
      </c>
      <c r="D244" s="0" t="str">
        <f aca="false">CONCATENATE("C:\Users\Max\Documents\GitHub\Ozon_upload\barcode\футболки\", A244, ".pdf")</f>
        <v>C:\Users\Max\Documents\GitHub\Ozon_upload\barcode\футболки\Футболка Эльза и Анна. Рукав крылышко. Р98.pdf</v>
      </c>
      <c r="I244" s="0" t="s">
        <v>45</v>
      </c>
      <c r="K244" s="0" t="s">
        <v>46</v>
      </c>
      <c r="AP244" s="0" t="s">
        <v>406</v>
      </c>
    </row>
    <row r="245" customFormat="false" ht="12.75" hidden="false" customHeight="false" outlineLevel="0" collapsed="false">
      <c r="A245" s="6" t="s">
        <v>828</v>
      </c>
      <c r="B245" s="0" t="s">
        <v>829</v>
      </c>
      <c r="D245" s="0" t="str">
        <f aca="false">CONCATENATE("C:\Users\Max\Documents\GitHub\Ozon_upload\barcode\футболки\", A245, ".pdf")</f>
        <v>C:\Users\Max\Documents\GitHub\Ozon_upload\barcode\футболки\Футболка Эльза и Анна. Рукав крылышко. Р104.pdf</v>
      </c>
      <c r="I245" s="0" t="s">
        <v>45</v>
      </c>
      <c r="K245" s="0" t="s">
        <v>46</v>
      </c>
      <c r="AP245" s="0" t="s">
        <v>406</v>
      </c>
    </row>
    <row r="246" customFormat="false" ht="12.75" hidden="false" customHeight="false" outlineLevel="0" collapsed="false">
      <c r="A246" s="6" t="s">
        <v>830</v>
      </c>
      <c r="B246" s="0" t="s">
        <v>831</v>
      </c>
      <c r="D246" s="0" t="str">
        <f aca="false">CONCATENATE("C:\Users\Max\Documents\GitHub\Ozon_upload\barcode\футболки\", A246, ".pdf")</f>
        <v>C:\Users\Max\Documents\GitHub\Ozon_upload\barcode\футболки\Футболка Эльза и Анна. Рукав крылышко. Р110.pdf</v>
      </c>
      <c r="I246" s="0" t="s">
        <v>45</v>
      </c>
      <c r="K246" s="0" t="s">
        <v>46</v>
      </c>
      <c r="AP246" s="0" t="s">
        <v>406</v>
      </c>
    </row>
    <row r="247" customFormat="false" ht="12.75" hidden="false" customHeight="false" outlineLevel="0" collapsed="false">
      <c r="A247" s="6" t="s">
        <v>832</v>
      </c>
      <c r="B247" s="0" t="s">
        <v>833</v>
      </c>
      <c r="D247" s="0" t="str">
        <f aca="false">CONCATENATE("C:\Users\Max\Documents\GitHub\Ozon_upload\barcode\футболки\", A247, ".pdf")</f>
        <v>C:\Users\Max\Documents\GitHub\Ozon_upload\barcode\футболки\Футболка Эльза и Анна. Рукав крылышко. Р116.pdf</v>
      </c>
      <c r="I247" s="0" t="s">
        <v>45</v>
      </c>
      <c r="K247" s="0" t="s">
        <v>46</v>
      </c>
      <c r="AP247" s="0" t="s">
        <v>406</v>
      </c>
    </row>
    <row r="248" customFormat="false" ht="12.75" hidden="false" customHeight="false" outlineLevel="0" collapsed="false">
      <c r="A248" s="6" t="s">
        <v>834</v>
      </c>
      <c r="B248" s="0" t="s">
        <v>835</v>
      </c>
      <c r="D248" s="0" t="str">
        <f aca="false">CONCATENATE("C:\Users\Max\Documents\GitHub\Ozon_upload\barcode\футболки\", A248, ".pdf")</f>
        <v>C:\Users\Max\Documents\GitHub\Ozon_upload\barcode\футболки\Футболка Эльза и Анна. Рукав крылышко. Р122.pdf</v>
      </c>
      <c r="I248" s="0" t="s">
        <v>45</v>
      </c>
      <c r="K248" s="0" t="s">
        <v>46</v>
      </c>
      <c r="AP248" s="0" t="s">
        <v>406</v>
      </c>
    </row>
    <row r="249" customFormat="false" ht="12.75" hidden="false" customHeight="false" outlineLevel="0" collapsed="false">
      <c r="A249" s="6" t="s">
        <v>836</v>
      </c>
      <c r="B249" s="0" t="s">
        <v>837</v>
      </c>
      <c r="D249" s="0" t="str">
        <f aca="false">CONCATENATE("C:\Users\Max\Documents\GitHub\Ozon_upload\barcode\футболки\", A249, ".pdf")</f>
        <v>C:\Users\Max\Documents\GitHub\Ozon_upload\barcode\футболки\Футболка Эльза. Холодное сердце. Рукав крыл. Р92.pdf</v>
      </c>
      <c r="I249" s="0" t="s">
        <v>45</v>
      </c>
      <c r="K249" s="0" t="s">
        <v>46</v>
      </c>
      <c r="AP249" s="0" t="s">
        <v>406</v>
      </c>
    </row>
    <row r="250" customFormat="false" ht="12.75" hidden="false" customHeight="false" outlineLevel="0" collapsed="false">
      <c r="A250" s="6" t="s">
        <v>838</v>
      </c>
      <c r="B250" s="0" t="s">
        <v>839</v>
      </c>
      <c r="D250" s="0" t="str">
        <f aca="false">CONCATENATE("C:\Users\Max\Documents\GitHub\Ozon_upload\barcode\футболки\", A250, ".pdf")</f>
        <v>C:\Users\Max\Documents\GitHub\Ozon_upload\barcode\футболки\Футболка Эльза. Холодное сердце. Рукав крыл. Р98.pdf</v>
      </c>
      <c r="I250" s="0" t="s">
        <v>45</v>
      </c>
      <c r="K250" s="0" t="s">
        <v>46</v>
      </c>
      <c r="AP250" s="0" t="s">
        <v>406</v>
      </c>
    </row>
    <row r="251" customFormat="false" ht="12.75" hidden="false" customHeight="false" outlineLevel="0" collapsed="false">
      <c r="A251" s="6" t="s">
        <v>840</v>
      </c>
      <c r="B251" s="0" t="s">
        <v>841</v>
      </c>
      <c r="D251" s="0" t="str">
        <f aca="false">CONCATENATE("C:\Users\Max\Documents\GitHub\Ozon_upload\barcode\футболки\", A251, ".pdf")</f>
        <v>C:\Users\Max\Documents\GitHub\Ozon_upload\barcode\футболки\Футболка Эльза. Холодное сердце. Рукав крыл. Р104.pdf</v>
      </c>
      <c r="I251" s="0" t="s">
        <v>45</v>
      </c>
      <c r="K251" s="0" t="s">
        <v>46</v>
      </c>
      <c r="AP251" s="0" t="s">
        <v>406</v>
      </c>
    </row>
    <row r="252" customFormat="false" ht="12.75" hidden="false" customHeight="false" outlineLevel="0" collapsed="false">
      <c r="A252" s="6" t="s">
        <v>842</v>
      </c>
      <c r="B252" s="0" t="s">
        <v>843</v>
      </c>
      <c r="D252" s="0" t="str">
        <f aca="false">CONCATENATE("C:\Users\Max\Documents\GitHub\Ozon_upload\barcode\футболки\", A252, ".pdf")</f>
        <v>C:\Users\Max\Documents\GitHub\Ozon_upload\barcode\футболки\Футболка Эльза. Холодное сердце. Рукав крыл. Р110.pdf</v>
      </c>
      <c r="I252" s="0" t="s">
        <v>45</v>
      </c>
      <c r="K252" s="0" t="s">
        <v>46</v>
      </c>
      <c r="AP252" s="0" t="s">
        <v>406</v>
      </c>
    </row>
    <row r="253" customFormat="false" ht="12.75" hidden="false" customHeight="false" outlineLevel="0" collapsed="false">
      <c r="A253" s="6" t="s">
        <v>844</v>
      </c>
      <c r="B253" s="0" t="s">
        <v>845</v>
      </c>
      <c r="D253" s="0" t="str">
        <f aca="false">CONCATENATE("C:\Users\Max\Documents\GitHub\Ozon_upload\barcode\футболки\", A253, ".pdf")</f>
        <v>C:\Users\Max\Documents\GitHub\Ozon_upload\barcode\футболки\Футболка Эльза. Холодное сердце. Рукав крыл. Р116.pdf</v>
      </c>
      <c r="I253" s="0" t="s">
        <v>45</v>
      </c>
      <c r="K253" s="0" t="s">
        <v>46</v>
      </c>
      <c r="AP253" s="0" t="s">
        <v>406</v>
      </c>
    </row>
    <row r="254" customFormat="false" ht="12.75" hidden="false" customHeight="false" outlineLevel="0" collapsed="false">
      <c r="A254" s="6" t="s">
        <v>846</v>
      </c>
      <c r="B254" s="0" t="s">
        <v>847</v>
      </c>
      <c r="D254" s="0" t="str">
        <f aca="false">CONCATENATE("C:\Users\Max\Documents\GitHub\Ozon_upload\barcode\футболки\", A254, ".pdf")</f>
        <v>C:\Users\Max\Documents\GitHub\Ozon_upload\barcode\футболки\Футболка Эльза. Холодное сердце. Рукав крыл. Р122.pdf</v>
      </c>
      <c r="I254" s="0" t="s">
        <v>45</v>
      </c>
      <c r="K254" s="0" t="s">
        <v>46</v>
      </c>
      <c r="AP254" s="0" t="s">
        <v>406</v>
      </c>
    </row>
    <row r="255" customFormat="false" ht="12.75" hidden="false" customHeight="false" outlineLevel="0" collapsed="false">
      <c r="A255" s="6" t="s">
        <v>848</v>
      </c>
      <c r="B255" s="0" t="s">
        <v>849</v>
      </c>
      <c r="D255" s="0" t="str">
        <f aca="false">CONCATENATE("C:\Users\Max\Documents\GitHub\Ozon_upload\barcode\футболки\", A255, ".pdf")</f>
        <v>C:\Users\Max\Documents\GitHub\Ozon_upload\barcode\футболки\Футболка Единорог. Очки сердечки. Рукав крыл. Р92.pdf</v>
      </c>
      <c r="I255" s="0" t="s">
        <v>45</v>
      </c>
      <c r="K255" s="0" t="s">
        <v>46</v>
      </c>
      <c r="AP255" s="0" t="s">
        <v>406</v>
      </c>
    </row>
    <row r="256" customFormat="false" ht="12.75" hidden="false" customHeight="false" outlineLevel="0" collapsed="false">
      <c r="A256" s="6" t="s">
        <v>850</v>
      </c>
      <c r="B256" s="0" t="s">
        <v>851</v>
      </c>
      <c r="D256" s="0" t="str">
        <f aca="false">CONCATENATE("C:\Users\Max\Documents\GitHub\Ozon_upload\barcode\футболки\", A256, ".pdf")</f>
        <v>C:\Users\Max\Documents\GitHub\Ozon_upload\barcode\футболки\Футболка Единорог. Очки сердечки. Рукав крыл. Р98.pdf</v>
      </c>
      <c r="I256" s="0" t="s">
        <v>45</v>
      </c>
      <c r="K256" s="0" t="s">
        <v>46</v>
      </c>
      <c r="AP256" s="0" t="s">
        <v>406</v>
      </c>
    </row>
    <row r="257" customFormat="false" ht="12.75" hidden="false" customHeight="false" outlineLevel="0" collapsed="false">
      <c r="A257" s="6" t="s">
        <v>852</v>
      </c>
      <c r="B257" s="0" t="s">
        <v>853</v>
      </c>
      <c r="D257" s="0" t="str">
        <f aca="false">CONCATENATE("C:\Users\Max\Documents\GitHub\Ozon_upload\barcode\футболки\", A257, ".pdf")</f>
        <v>C:\Users\Max\Documents\GitHub\Ozon_upload\barcode\футболки\Футболка Единорог. Очки сердечки. Рукав крыл. Р104.pdf</v>
      </c>
      <c r="I257" s="0" t="s">
        <v>45</v>
      </c>
      <c r="K257" s="0" t="s">
        <v>46</v>
      </c>
      <c r="AP257" s="0" t="s">
        <v>406</v>
      </c>
    </row>
    <row r="258" customFormat="false" ht="12.75" hidden="false" customHeight="false" outlineLevel="0" collapsed="false">
      <c r="A258" s="6" t="s">
        <v>854</v>
      </c>
      <c r="B258" s="0" t="s">
        <v>855</v>
      </c>
      <c r="D258" s="0" t="str">
        <f aca="false">CONCATENATE("C:\Users\Max\Documents\GitHub\Ozon_upload\barcode\футболки\", A258, ".pdf")</f>
        <v>C:\Users\Max\Documents\GitHub\Ozon_upload\barcode\футболки\Футболка Единорог. Очки сердечки. Рукав крыл. Р110.pdf</v>
      </c>
      <c r="I258" s="0" t="s">
        <v>45</v>
      </c>
      <c r="K258" s="0" t="s">
        <v>46</v>
      </c>
      <c r="AP258" s="0" t="s">
        <v>406</v>
      </c>
    </row>
    <row r="259" customFormat="false" ht="12.75" hidden="false" customHeight="false" outlineLevel="0" collapsed="false">
      <c r="A259" s="6" t="s">
        <v>856</v>
      </c>
      <c r="B259" s="0" t="s">
        <v>857</v>
      </c>
      <c r="D259" s="0" t="str">
        <f aca="false">CONCATENATE("C:\Users\Max\Documents\GitHub\Ozon_upload\barcode\футболки\", A259, ".pdf")</f>
        <v>C:\Users\Max\Documents\GitHub\Ozon_upload\barcode\футболки\Футболка Единорог. Очки сердечки. Рукав крыл. Р116.pdf</v>
      </c>
      <c r="I259" s="0" t="s">
        <v>45</v>
      </c>
      <c r="K259" s="0" t="s">
        <v>46</v>
      </c>
      <c r="AP259" s="0" t="s">
        <v>406</v>
      </c>
    </row>
    <row r="260" customFormat="false" ht="12.75" hidden="false" customHeight="false" outlineLevel="0" collapsed="false">
      <c r="A260" s="6" t="s">
        <v>858</v>
      </c>
      <c r="B260" s="0" t="s">
        <v>859</v>
      </c>
      <c r="D260" s="0" t="str">
        <f aca="false">CONCATENATE("C:\Users\Max\Documents\GitHub\Ozon_upload\barcode\футболки\", A260, ".pdf")</f>
        <v>C:\Users\Max\Documents\GitHub\Ozon_upload\barcode\футболки\Футболка Единорог. Очки сердечки. Рукав крыл. Р122.pdf</v>
      </c>
      <c r="I260" s="0" t="s">
        <v>45</v>
      </c>
      <c r="K260" s="0" t="s">
        <v>46</v>
      </c>
      <c r="AP260" s="0" t="s">
        <v>406</v>
      </c>
    </row>
    <row r="261" customFormat="false" ht="12.75" hidden="false" customHeight="false" outlineLevel="0" collapsed="false">
      <c r="A261" s="6" t="s">
        <v>860</v>
      </c>
      <c r="B261" s="0" t="s">
        <v>861</v>
      </c>
      <c r="D261" s="0" t="str">
        <f aca="false">CONCATENATE("C:\Users\Max\Documents\GitHub\Ozon_upload\barcode\футболки\", A261, ".pdf")</f>
        <v>C:\Users\Max\Documents\GitHub\Ozon_upload\barcode\футболки\Футболка Минни Маус. Улыбка. Рукав крыл. Р92.pdf</v>
      </c>
      <c r="I261" s="0" t="s">
        <v>45</v>
      </c>
      <c r="K261" s="0" t="s">
        <v>46</v>
      </c>
      <c r="AP261" s="0" t="s">
        <v>406</v>
      </c>
    </row>
    <row r="262" customFormat="false" ht="12.75" hidden="false" customHeight="false" outlineLevel="0" collapsed="false">
      <c r="A262" s="6" t="s">
        <v>862</v>
      </c>
      <c r="B262" s="0" t="s">
        <v>863</v>
      </c>
      <c r="D262" s="0" t="str">
        <f aca="false">CONCATENATE("C:\Users\Max\Documents\GitHub\Ozon_upload\barcode\футболки\", A262, ".pdf")</f>
        <v>C:\Users\Max\Documents\GitHub\Ozon_upload\barcode\футболки\Футболка Минни Маус. Улыбка. Рукав крыл. Р98.pdf</v>
      </c>
      <c r="I262" s="0" t="s">
        <v>45</v>
      </c>
      <c r="K262" s="0" t="s">
        <v>46</v>
      </c>
      <c r="AP262" s="0" t="s">
        <v>406</v>
      </c>
    </row>
    <row r="263" customFormat="false" ht="12.75" hidden="false" customHeight="false" outlineLevel="0" collapsed="false">
      <c r="A263" s="6" t="s">
        <v>864</v>
      </c>
      <c r="B263" s="0" t="s">
        <v>865</v>
      </c>
      <c r="D263" s="0" t="str">
        <f aca="false">CONCATENATE("C:\Users\Max\Documents\GitHub\Ozon_upload\barcode\футболки\", A263, ".pdf")</f>
        <v>C:\Users\Max\Documents\GitHub\Ozon_upload\barcode\футболки\Футболка Минни Маус. Улыбка. Рукав крыл. Р104.pdf</v>
      </c>
      <c r="I263" s="0" t="s">
        <v>45</v>
      </c>
      <c r="K263" s="0" t="s">
        <v>46</v>
      </c>
      <c r="AP263" s="0" t="s">
        <v>406</v>
      </c>
    </row>
    <row r="264" customFormat="false" ht="12.75" hidden="false" customHeight="false" outlineLevel="0" collapsed="false">
      <c r="A264" s="6" t="s">
        <v>866</v>
      </c>
      <c r="B264" s="0" t="s">
        <v>867</v>
      </c>
      <c r="D264" s="0" t="str">
        <f aca="false">CONCATENATE("C:\Users\Max\Documents\GitHub\Ozon_upload\barcode\футболки\", A264, ".pdf")</f>
        <v>C:\Users\Max\Documents\GitHub\Ozon_upload\barcode\футболки\Футболка Минни Маус. Улыбка. Рукав крыл. Р110.pdf</v>
      </c>
      <c r="I264" s="0" t="s">
        <v>45</v>
      </c>
      <c r="K264" s="0" t="s">
        <v>46</v>
      </c>
      <c r="AP264" s="0" t="s">
        <v>406</v>
      </c>
    </row>
    <row r="265" customFormat="false" ht="12.75" hidden="false" customHeight="false" outlineLevel="0" collapsed="false">
      <c r="A265" s="6" t="s">
        <v>868</v>
      </c>
      <c r="B265" s="0" t="s">
        <v>869</v>
      </c>
      <c r="D265" s="0" t="str">
        <f aca="false">CONCATENATE("C:\Users\Max\Documents\GitHub\Ozon_upload\barcode\футболки\", A265, ".pdf")</f>
        <v>C:\Users\Max\Documents\GitHub\Ozon_upload\barcode\футболки\Футболка Минни Маус. Улыбка. Рукав крыл. Р116.pdf</v>
      </c>
      <c r="I265" s="0" t="s">
        <v>45</v>
      </c>
      <c r="K265" s="0" t="s">
        <v>46</v>
      </c>
      <c r="AP265" s="0" t="s">
        <v>406</v>
      </c>
    </row>
    <row r="266" customFormat="false" ht="12.75" hidden="false" customHeight="false" outlineLevel="0" collapsed="false">
      <c r="A266" s="6" t="s">
        <v>870</v>
      </c>
      <c r="B266" s="0" t="s">
        <v>871</v>
      </c>
      <c r="D266" s="0" t="str">
        <f aca="false">CONCATENATE("C:\Users\Max\Documents\GitHub\Ozon_upload\barcode\футболки\", A266, ".pdf")</f>
        <v>C:\Users\Max\Documents\GitHub\Ozon_upload\barcode\футболки\Футболка Минни Маус. Улыбка. Рукав крыл. Р122.pdf</v>
      </c>
      <c r="I266" s="0" t="s">
        <v>45</v>
      </c>
      <c r="K266" s="0" t="s">
        <v>46</v>
      </c>
      <c r="AP266" s="0" t="s">
        <v>406</v>
      </c>
    </row>
    <row r="267" customFormat="false" ht="12.75" hidden="false" customHeight="false" outlineLevel="0" collapsed="false">
      <c r="A267" s="7" t="s">
        <v>872</v>
      </c>
      <c r="B267" s="0" t="s">
        <v>873</v>
      </c>
      <c r="C267" s="0" t="s">
        <v>874</v>
      </c>
      <c r="D267" s="0" t="str">
        <f aca="false">CONCATENATE("C:\Users\Max\Documents\GitHub\Ozon_upload\barcode\Термонаклейка A5\set3\", A267, ".pdf")</f>
        <v>C:\Users\Max\Documents\GitHub\Ozon_upload\barcode\Термонаклейка A5\set3\Термонаклейка Русалочка дисней.pdf</v>
      </c>
      <c r="E267" s="0" t="str">
        <f aca="false">CONCATENATE("C:\work\baby prints\MainTop\tif\dtf_a5\pack3\",C267,".tif")</f>
        <v>C:\work\baby prints\MainTop\tif\dtf_a5\pack3\ariel_a_vert.tif</v>
      </c>
      <c r="F267" s="0" t="n">
        <v>0</v>
      </c>
      <c r="G267" s="0" t="n">
        <v>2</v>
      </c>
      <c r="I267" s="0" t="s">
        <v>875</v>
      </c>
      <c r="K267" s="0" t="s">
        <v>46</v>
      </c>
      <c r="AP267" s="0" t="s">
        <v>339</v>
      </c>
    </row>
    <row r="268" customFormat="false" ht="12.75" hidden="false" customHeight="false" outlineLevel="0" collapsed="false">
      <c r="A268" s="7" t="s">
        <v>876</v>
      </c>
      <c r="B268" s="0" t="s">
        <v>877</v>
      </c>
      <c r="C268" s="0" t="s">
        <v>878</v>
      </c>
      <c r="D268" s="0" t="str">
        <f aca="false">CONCATENATE("C:\Users\Max\Documents\GitHub\Ozon_upload\barcode\Термонаклейка A5\set3\", A268, ".pdf")</f>
        <v>C:\Users\Max\Documents\GitHub\Ozon_upload\barcode\Термонаклейка A5\set3\Термонаклейка Барт стоит с скейтом Симпсоны.pdf</v>
      </c>
      <c r="E268" s="0" t="str">
        <f aca="false">CONCATENATE("C:\work\baby prints\MainTop\tif\dtf_a5\pack3\",C268,".tif")</f>
        <v>C:\work\baby prints\MainTop\tif\dtf_a5\pack3\bart_b_horiz.tif</v>
      </c>
      <c r="F268" s="0" t="n">
        <v>0</v>
      </c>
      <c r="G268" s="0" t="n">
        <v>2</v>
      </c>
      <c r="I268" s="0" t="s">
        <v>879</v>
      </c>
      <c r="K268" s="0" t="s">
        <v>46</v>
      </c>
      <c r="AP268" s="0" t="s">
        <v>339</v>
      </c>
    </row>
    <row r="269" customFormat="false" ht="12.75" hidden="false" customHeight="false" outlineLevel="0" collapsed="false">
      <c r="A269" s="7" t="s">
        <v>880</v>
      </c>
      <c r="B269" s="0" t="s">
        <v>881</v>
      </c>
      <c r="C269" s="0" t="s">
        <v>882</v>
      </c>
      <c r="D269" s="0" t="str">
        <f aca="false">CONCATENATE("C:\Users\Max\Documents\GitHub\Ozon_upload\barcode\Термонаклейка A5\set3\", A269, ".pdf")</f>
        <v>C:\Users\Max\Documents\GitHub\Ozon_upload\barcode\Термонаклейка A5\set3\Термонаклейка Барт Прыгает на скейте Симпсоны.pdf</v>
      </c>
      <c r="E269" s="0" t="str">
        <f aca="false">CONCATENATE("C:\work\baby prints\MainTop\tif\dtf_a5\pack3\",C269,".tif")</f>
        <v>C:\work\baby prints\MainTop\tif\dtf_a5\pack3\bart_a_vert.tif</v>
      </c>
      <c r="F269" s="0" t="n">
        <v>0</v>
      </c>
      <c r="G269" s="0" t="n">
        <v>2</v>
      </c>
      <c r="I269" s="0" t="s">
        <v>883</v>
      </c>
      <c r="K269" s="0" t="s">
        <v>46</v>
      </c>
      <c r="AP269" s="0" t="s">
        <v>339</v>
      </c>
    </row>
    <row r="270" customFormat="false" ht="12.75" hidden="false" customHeight="false" outlineLevel="0" collapsed="false">
      <c r="A270" s="7" t="s">
        <v>884</v>
      </c>
      <c r="B270" s="0" t="s">
        <v>885</v>
      </c>
      <c r="C270" s="0" t="s">
        <v>886</v>
      </c>
      <c r="D270" s="0" t="str">
        <f aca="false">CONCATENATE("C:\Users\Max\Documents\GitHub\Ozon_upload\barcode\Термонаклейка A5\set3\", A270, ".pdf")</f>
        <v>C:\Users\Max\Documents\GitHub\Ozon_upload\barcode\Термонаклейка A5\set3\Термонаклейка Принцессы дисней.pdf</v>
      </c>
      <c r="E270" s="0" t="str">
        <f aca="false">CONCATENATE("C:\work\baby prints\MainTop\tif\dtf_a5\pack3\",C270,".tif")</f>
        <v>C:\work\baby prints\MainTop\tif\dtf_a5\pack3\disney_ladies_a_horiz.tif</v>
      </c>
      <c r="F270" s="0" t="n">
        <v>1</v>
      </c>
      <c r="G270" s="0" t="n">
        <v>2</v>
      </c>
      <c r="I270" s="0" t="s">
        <v>887</v>
      </c>
      <c r="K270" s="0" t="s">
        <v>46</v>
      </c>
      <c r="AP270" s="0" t="s">
        <v>339</v>
      </c>
    </row>
    <row r="271" customFormat="false" ht="12.75" hidden="false" customHeight="false" outlineLevel="0" collapsed="false">
      <c r="A271" s="7" t="s">
        <v>888</v>
      </c>
      <c r="B271" s="0" t="s">
        <v>889</v>
      </c>
      <c r="C271" s="0" t="s">
        <v>890</v>
      </c>
      <c r="D271" s="0" t="str">
        <f aca="false">CONCATENATE("C:\Users\Max\Documents\GitHub\Ozon_upload\barcode\Термонаклейка A5\set3\", A271, ".pdf")</f>
        <v>C:\Users\Max\Documents\GitHub\Ozon_upload\barcode\Термонаклейка A5\set3\Термонаклейка Холодное сердце 3 Эльза Анна Олаф.pdf</v>
      </c>
      <c r="E271" s="0" t="str">
        <f aca="false">CONCATENATE("C:\work\baby prints\MainTop\tif\dtf_a5\pack3\",C271,".tif")</f>
        <v>C:\work\baby prints\MainTop\tif\dtf_a5\pack3\elsa_anna_olaf_heart_art_horiz.tif</v>
      </c>
      <c r="F271" s="0" t="n">
        <v>1</v>
      </c>
      <c r="G271" s="0" t="n">
        <v>2</v>
      </c>
      <c r="I271" s="0" t="s">
        <v>891</v>
      </c>
      <c r="K271" s="0" t="s">
        <v>46</v>
      </c>
      <c r="AP271" s="0" t="s">
        <v>339</v>
      </c>
    </row>
    <row r="272" customFormat="false" ht="12.75" hidden="false" customHeight="false" outlineLevel="0" collapsed="false">
      <c r="A272" s="7" t="s">
        <v>892</v>
      </c>
      <c r="B272" s="0" t="s">
        <v>893</v>
      </c>
      <c r="C272" s="0" t="s">
        <v>894</v>
      </c>
      <c r="D272" s="0" t="str">
        <f aca="false">CONCATENATE("C:\Users\Max\Documents\GitHub\Ozon_upload\barcode\Термонаклейка A5\set3\", A272, ".pdf")</f>
        <v>C:\Users\Max\Documents\GitHub\Ozon_upload\barcode\Термонаклейка A5\set3\Термонаклейка Эльза Анна Холодное сердце стоят.pdf</v>
      </c>
      <c r="E272" s="0" t="str">
        <f aca="false">CONCATENATE("C:\work\baby prints\MainTop\tif\dtf_a5\pack3\",C272,".tif")</f>
        <v>C:\work\baby prints\MainTop\tif\dtf_a5\pack3\elsa_anna_stand_vert.tif</v>
      </c>
      <c r="F272" s="0" t="n">
        <v>0</v>
      </c>
      <c r="G272" s="0" t="n">
        <v>2</v>
      </c>
      <c r="I272" s="0" t="s">
        <v>895</v>
      </c>
      <c r="K272" s="0" t="s">
        <v>46</v>
      </c>
      <c r="AP272" s="0" t="s">
        <v>339</v>
      </c>
    </row>
    <row r="273" customFormat="false" ht="12.75" hidden="false" customHeight="false" outlineLevel="0" collapsed="false">
      <c r="A273" s="7" t="s">
        <v>896</v>
      </c>
      <c r="B273" s="0" t="s">
        <v>897</v>
      </c>
      <c r="C273" s="0" t="s">
        <v>898</v>
      </c>
      <c r="D273" s="0" t="str">
        <f aca="false">CONCATENATE("C:\Users\Max\Documents\GitHub\Ozon_upload\barcode\Термонаклейка A5\set3\", A273, ".pdf")</f>
        <v>C:\Users\Max\Documents\GitHub\Ozon_upload\barcode\Термонаклейка A5\set3\Термонаклейка Эльза обнимает Олафа Холодное сердце.pdf</v>
      </c>
      <c r="E273" s="0" t="str">
        <f aca="false">CONCATENATE("C:\work\baby prints\MainTop\tif\dtf_a5\pack3\",C273,".tif")</f>
        <v>C:\work\baby prints\MainTop\tif\dtf_a5\pack3\elsa_olaf_hug_a_vert.tif</v>
      </c>
      <c r="F273" s="0" t="n">
        <v>0</v>
      </c>
      <c r="G273" s="0" t="n">
        <v>2</v>
      </c>
      <c r="I273" s="0" t="s">
        <v>899</v>
      </c>
      <c r="K273" s="0" t="s">
        <v>46</v>
      </c>
      <c r="AP273" s="0" t="s">
        <v>339</v>
      </c>
    </row>
    <row r="274" customFormat="false" ht="12.75" hidden="false" customHeight="false" outlineLevel="0" collapsed="false">
      <c r="A274" s="7" t="s">
        <v>900</v>
      </c>
      <c r="B274" s="0" t="s">
        <v>901</v>
      </c>
      <c r="C274" s="0" t="s">
        <v>902</v>
      </c>
      <c r="D274" s="0" t="str">
        <f aca="false">CONCATENATE("C:\Users\Max\Documents\GitHub\Ozon_upload\barcode\Термонаклейка A5\set3\", A274, ".pdf")</f>
        <v>C:\Users\Max\Documents\GitHub\Ozon_upload\barcode\Термонаклейка A5\set3\Термонаклейка Хаги Ваги ест завтрак.pdf</v>
      </c>
      <c r="E274" s="0" t="str">
        <f aca="false">CONCATENATE("C:\work\baby prints\MainTop\tif\dtf_a5\pack3\",C274,".tif")</f>
        <v>C:\work\baby prints\MainTop\tif\dtf_a5\pack3\huggy_a_vert.tif</v>
      </c>
      <c r="F274" s="0" t="n">
        <v>0</v>
      </c>
      <c r="G274" s="0" t="n">
        <v>2</v>
      </c>
      <c r="I274" s="0" t="s">
        <v>903</v>
      </c>
      <c r="K274" s="0" t="s">
        <v>46</v>
      </c>
      <c r="AP274" s="0" t="s">
        <v>339</v>
      </c>
    </row>
    <row r="275" customFormat="false" ht="12.75" hidden="false" customHeight="false" outlineLevel="0" collapsed="false">
      <c r="A275" s="7" t="s">
        <v>904</v>
      </c>
      <c r="B275" s="0" t="s">
        <v>905</v>
      </c>
      <c r="C275" s="0" t="s">
        <v>906</v>
      </c>
      <c r="D275" s="0" t="str">
        <f aca="false">CONCATENATE("C:\Users\Max\Documents\GitHub\Ozon_upload\barcode\Термонаклейка A5\set3\", A275, ".pdf")</f>
        <v>C:\Users\Max\Documents\GitHub\Ozon_upload\barcode\Термонаклейка A5\set3\Термонаклейка Хаги Ваги Голова и надпись.pdf</v>
      </c>
      <c r="E275" s="0" t="str">
        <f aca="false">CONCATENATE("C:\work\baby prints\MainTop\tif\dtf_a5\pack3\",C275,".tif")</f>
        <v>C:\work\baby prints\MainTop\tif\dtf_a5\pack3\huggy_b_horiz.tif</v>
      </c>
      <c r="F275" s="0" t="n">
        <v>1</v>
      </c>
      <c r="G275" s="0" t="n">
        <v>2</v>
      </c>
      <c r="I275" s="0" t="s">
        <v>907</v>
      </c>
      <c r="K275" s="0" t="s">
        <v>46</v>
      </c>
      <c r="AP275" s="0" t="s">
        <v>339</v>
      </c>
    </row>
    <row r="276" customFormat="false" ht="12.75" hidden="false" customHeight="false" outlineLevel="0" collapsed="false">
      <c r="A276" s="7" t="s">
        <v>908</v>
      </c>
      <c r="B276" s="0" t="s">
        <v>909</v>
      </c>
      <c r="C276" s="0" t="s">
        <v>910</v>
      </c>
      <c r="D276" s="0" t="str">
        <f aca="false">CONCATENATE("C:\Users\Max\Documents\GitHub\Ozon_upload\barcode\Термонаклейка A5\set3\", A276, ".pdf")</f>
        <v>C:\Users\Max\Documents\GitHub\Ozon_upload\barcode\Термонаклейка A5\set3\Термонаклейка Халк зеленый круг фон.pdf</v>
      </c>
      <c r="E276" s="0" t="str">
        <f aca="false">CONCATENATE("C:\work\baby prints\MainTop\tif\dtf_a5\pack3\",C276,".tif")</f>
        <v>C:\work\baby prints\MainTop\tif\dtf_a5\pack3\hulk_a_horiz.tif</v>
      </c>
      <c r="F276" s="0" t="n">
        <v>1</v>
      </c>
      <c r="G276" s="0" t="n">
        <v>2</v>
      </c>
      <c r="I276" s="0" t="s">
        <v>911</v>
      </c>
      <c r="K276" s="0" t="s">
        <v>46</v>
      </c>
      <c r="AP276" s="0" t="s">
        <v>339</v>
      </c>
    </row>
    <row r="277" customFormat="false" ht="12.75" hidden="false" customHeight="false" outlineLevel="0" collapsed="false">
      <c r="A277" s="7" t="s">
        <v>912</v>
      </c>
      <c r="B277" s="0" t="s">
        <v>913</v>
      </c>
      <c r="C277" s="0" t="s">
        <v>914</v>
      </c>
      <c r="D277" s="0" t="str">
        <f aca="false">CONCATENATE("C:\Users\Max\Documents\GitHub\Ozon_upload\barcode\Термонаклейка A5\set3\", A277, ".pdf")</f>
        <v>C:\Users\Max\Documents\GitHub\Ozon_upload\barcode\Термонаклейка A5\set3\Термонаклейка Джерри ест сыр.pdf</v>
      </c>
      <c r="E277" s="0" t="str">
        <f aca="false">CONCATENATE("C:\work\baby prints\MainTop\tif\dtf_a5\pack3\",C277,".tif")</f>
        <v>C:\work\baby prints\MainTop\tif\dtf_a5\pack3\jerry_and_cheese_a_vert.tif</v>
      </c>
      <c r="F277" s="0" t="n">
        <v>0</v>
      </c>
      <c r="G277" s="0" t="n">
        <v>2</v>
      </c>
      <c r="I277" s="0" t="s">
        <v>915</v>
      </c>
      <c r="K277" s="0" t="s">
        <v>46</v>
      </c>
      <c r="AP277" s="0" t="s">
        <v>339</v>
      </c>
    </row>
    <row r="278" customFormat="false" ht="12.75" hidden="false" customHeight="false" outlineLevel="0" collapsed="false">
      <c r="A278" s="7" t="s">
        <v>916</v>
      </c>
      <c r="B278" s="0" t="s">
        <v>917</v>
      </c>
      <c r="C278" s="0" t="s">
        <v>918</v>
      </c>
      <c r="D278" s="0" t="str">
        <f aca="false">CONCATENATE("C:\Users\Max\Documents\GitHub\Ozon_upload\barcode\Термонаклейка A5\set3\", A278, ".pdf")</f>
        <v>C:\Users\Max\Documents\GitHub\Ozon_upload\barcode\Термонаклейка A5\set3\Термонаклейка Леди Баг сидит.pdf</v>
      </c>
      <c r="E278" s="0" t="str">
        <f aca="false">CONCATENATE("C:\work\baby prints\MainTop\tif\dtf_a5\pack3\",C278,".tif")</f>
        <v>C:\work\baby prints\MainTop\tif\dtf_a5\pack3\lady_bug_a_vert.tif</v>
      </c>
      <c r="F278" s="0" t="n">
        <v>0</v>
      </c>
      <c r="G278" s="0" t="n">
        <v>2</v>
      </c>
      <c r="I278" s="0" t="s">
        <v>919</v>
      </c>
      <c r="K278" s="0" t="s">
        <v>46</v>
      </c>
      <c r="AP278" s="0" t="s">
        <v>339</v>
      </c>
    </row>
    <row r="279" customFormat="false" ht="12.75" hidden="false" customHeight="false" outlineLevel="0" collapsed="false">
      <c r="A279" s="7" t="s">
        <v>920</v>
      </c>
      <c r="B279" s="0" t="s">
        <v>921</v>
      </c>
      <c r="C279" s="0" t="s">
        <v>922</v>
      </c>
      <c r="D279" s="0" t="str">
        <f aca="false">CONCATENATE("C:\Users\Max\Documents\GitHub\Ozon_upload\barcode\Термонаклейка A5\set3\", A279, ".pdf")</f>
        <v>C:\Users\Max\Documents\GitHub\Ozon_upload\barcode\Термонаклейка A5\set3\Термонаклейка Король Лев сердце хвосты.pdf</v>
      </c>
      <c r="E279" s="0" t="str">
        <f aca="false">CONCATENATE("C:\work\baby prints\MainTop\tif\dtf_a5\pack3\",C279,".tif")</f>
        <v>C:\work\baby prints\MainTop\tif\dtf_a5\pack3\lion_king_a_horiz.tif</v>
      </c>
      <c r="F279" s="0" t="n">
        <v>1</v>
      </c>
      <c r="G279" s="0" t="n">
        <v>2</v>
      </c>
      <c r="I279" s="0" t="s">
        <v>923</v>
      </c>
      <c r="K279" s="0" t="s">
        <v>46</v>
      </c>
      <c r="AP279" s="0" t="s">
        <v>339</v>
      </c>
    </row>
    <row r="280" customFormat="false" ht="12.75" hidden="false" customHeight="false" outlineLevel="0" collapsed="false">
      <c r="A280" s="7" t="s">
        <v>924</v>
      </c>
      <c r="B280" s="0" t="s">
        <v>925</v>
      </c>
      <c r="C280" s="0" t="s">
        <v>926</v>
      </c>
      <c r="D280" s="0" t="str">
        <f aca="false">CONCATENATE("C:\Users\Max\Documents\GitHub\Ozon_upload\barcode\Термонаклейка A5\set3\", A280, ".pdf")</f>
        <v>C:\Users\Max\Documents\GitHub\Ozon_upload\barcode\Термонаклейка A5\set3\Термонаклейка Май Литл Пони радуга.pdf</v>
      </c>
      <c r="E280" s="0" t="str">
        <f aca="false">CONCATENATE("C:\work\baby prints\MainTop\tif\dtf_a5\pack3\",C280,".tif")</f>
        <v>C:\work\baby prints\MainTop\tif\dtf_a5\pack3\little_ponny_a_vert.tif</v>
      </c>
      <c r="F280" s="0" t="n">
        <v>0</v>
      </c>
      <c r="G280" s="0" t="n">
        <v>2</v>
      </c>
      <c r="I280" s="0" t="s">
        <v>927</v>
      </c>
      <c r="K280" s="0" t="s">
        <v>46</v>
      </c>
      <c r="AP280" s="0" t="s">
        <v>339</v>
      </c>
    </row>
    <row r="281" customFormat="false" ht="12.75" hidden="false" customHeight="false" outlineLevel="0" collapsed="false">
      <c r="A281" s="7" t="s">
        <v>928</v>
      </c>
      <c r="B281" s="0" t="s">
        <v>929</v>
      </c>
      <c r="C281" s="0" t="s">
        <v>930</v>
      </c>
      <c r="D281" s="0" t="str">
        <f aca="false">CONCATENATE("C:\Users\Max\Documents\GitHub\Ozon_upload\barcode\Термонаклейка A5\set3\", A281, ".pdf")</f>
        <v>C:\Users\Max\Documents\GitHub\Ozon_upload\barcode\Термонаклейка A5\set3\Термонаклейка Майнкрафт скачет на свинье.pdf</v>
      </c>
      <c r="E281" s="0" t="str">
        <f aca="false">CONCATENATE("C:\work\baby prints\MainTop\tif\dtf_a5\pack3\",C281,".tif")</f>
        <v>C:\work\baby prints\MainTop\tif\dtf_a5\pack3\minecraft_a_vert.tif</v>
      </c>
      <c r="F281" s="0" t="n">
        <v>0</v>
      </c>
      <c r="G281" s="0" t="n">
        <v>2</v>
      </c>
      <c r="I281" s="0" t="s">
        <v>931</v>
      </c>
      <c r="K281" s="0" t="s">
        <v>46</v>
      </c>
      <c r="AP281" s="0" t="s">
        <v>339</v>
      </c>
    </row>
    <row r="282" customFormat="false" ht="12.75" hidden="false" customHeight="false" outlineLevel="0" collapsed="false">
      <c r="A282" s="7" t="s">
        <v>932</v>
      </c>
      <c r="B282" s="0" t="s">
        <v>933</v>
      </c>
      <c r="C282" s="0" t="s">
        <v>934</v>
      </c>
      <c r="D282" s="0" t="str">
        <f aca="false">CONCATENATE("C:\Users\Max\Documents\GitHub\Ozon_upload\barcode\Термонаклейка A5\set3\", A282, ".pdf")</f>
        <v>C:\Users\Max\Documents\GitHub\Ozon_upload\barcode\Термонаклейка A5\set3\Термонаклейка Минни Маус сидит сердечки.pdf</v>
      </c>
      <c r="E282" s="0" t="str">
        <f aca="false">CONCATENATE("C:\work\baby prints\MainTop\tif\dtf_a5\pack3\",C282,".tif")</f>
        <v>C:\work\baby prints\MainTop\tif\dtf_a5\pack3\minni_hearts_a_vert.tif</v>
      </c>
      <c r="F282" s="0" t="n">
        <v>0</v>
      </c>
      <c r="G282" s="0" t="n">
        <v>2</v>
      </c>
      <c r="I282" s="0" t="s">
        <v>935</v>
      </c>
      <c r="K282" s="0" t="s">
        <v>46</v>
      </c>
      <c r="AP282" s="0" t="s">
        <v>339</v>
      </c>
    </row>
    <row r="283" customFormat="false" ht="12.75" hidden="false" customHeight="false" outlineLevel="0" collapsed="false">
      <c r="A283" s="7" t="s">
        <v>936</v>
      </c>
      <c r="B283" s="0" t="s">
        <v>937</v>
      </c>
      <c r="C283" s="0" t="s">
        <v>938</v>
      </c>
      <c r="D283" s="0" t="str">
        <f aca="false">CONCATENATE("C:\Users\Max\Documents\GitHub\Ozon_upload\barcode\Термонаклейка A5\set3\", A283, ".pdf")</f>
        <v>C:\Users\Max\Documents\GitHub\Ozon_upload\barcode\Термонаклейка A5\set3\Термонаклейка Минни Маус фея костюм.pdf</v>
      </c>
      <c r="E283" s="0" t="str">
        <f aca="false">CONCATENATE("C:\work\baby prints\MainTop\tif\dtf_a5\pack3\",C283,".tif")</f>
        <v>C:\work\baby prints\MainTop\tif\dtf_a5\pack3\minni_hearts_blink_vert.tif</v>
      </c>
      <c r="F283" s="0" t="n">
        <v>0</v>
      </c>
      <c r="G283" s="0" t="n">
        <v>2</v>
      </c>
      <c r="I283" s="0" t="s">
        <v>939</v>
      </c>
      <c r="K283" s="0" t="s">
        <v>46</v>
      </c>
      <c r="AP283" s="0" t="s">
        <v>339</v>
      </c>
    </row>
    <row r="284" customFormat="false" ht="12.75" hidden="false" customHeight="false" outlineLevel="0" collapsed="false">
      <c r="A284" s="7" t="s">
        <v>940</v>
      </c>
      <c r="B284" s="0" t="s">
        <v>941</v>
      </c>
      <c r="C284" s="0" t="s">
        <v>942</v>
      </c>
      <c r="D284" s="0" t="str">
        <f aca="false">CONCATENATE("C:\Users\Max\Documents\GitHub\Ozon_upload\barcode\Термонаклейка A5\set3\", A284, ".pdf")</f>
        <v>C:\Users\Max\Documents\GitHub\Ozon_upload\barcode\Термонаклейка A5\set3\Термонаклейка Шенячий Патруль и Логотип.pdf</v>
      </c>
      <c r="E284" s="0" t="str">
        <f aca="false">CONCATENATE("C:\work\baby prints\MainTop\tif\dtf_a5\pack3\",C284,".tif")</f>
        <v>C:\work\baby prints\MainTop\tif\dtf_a5\pack3\paw_patrol_a_vert.tif</v>
      </c>
      <c r="F284" s="0" t="n">
        <v>0</v>
      </c>
      <c r="G284" s="0" t="n">
        <v>2</v>
      </c>
      <c r="I284" s="0" t="s">
        <v>943</v>
      </c>
      <c r="K284" s="0" t="s">
        <v>46</v>
      </c>
      <c r="AP284" s="0" t="s">
        <v>339</v>
      </c>
    </row>
    <row r="285" customFormat="false" ht="12.75" hidden="false" customHeight="false" outlineLevel="0" collapsed="false">
      <c r="A285" s="7" t="s">
        <v>944</v>
      </c>
      <c r="B285" s="0" t="s">
        <v>945</v>
      </c>
      <c r="C285" s="0" t="s">
        <v>946</v>
      </c>
      <c r="D285" s="0" t="str">
        <f aca="false">CONCATENATE("C:\Users\Max\Documents\GitHub\Ozon_upload\barcode\Термонаклейка A5\set3\", A285, ".pdf")</f>
        <v>C:\Users\Max\Documents\GitHub\Ozon_upload\barcode\Термонаклейка A5\set3\Термонаклейка Шенячий Патруль полицеский.pdf</v>
      </c>
      <c r="E285" s="0" t="str">
        <f aca="false">CONCATENATE("C:\work\baby prints\MainTop\tif\dtf_a5\pack3\",C285,".tif")</f>
        <v>C:\work\baby prints\MainTop\tif\dtf_a5\pack3\paw_patrol_b_horiz.tif</v>
      </c>
      <c r="F285" s="0" t="n">
        <v>1</v>
      </c>
      <c r="G285" s="0" t="n">
        <v>2</v>
      </c>
      <c r="I285" s="0" t="s">
        <v>947</v>
      </c>
      <c r="K285" s="0" t="s">
        <v>46</v>
      </c>
      <c r="AP285" s="0" t="s">
        <v>339</v>
      </c>
    </row>
    <row r="286" customFormat="false" ht="12.75" hidden="false" customHeight="false" outlineLevel="0" collapsed="false">
      <c r="A286" s="7" t="s">
        <v>948</v>
      </c>
      <c r="B286" s="0" t="s">
        <v>949</v>
      </c>
      <c r="C286" s="0" t="s">
        <v>950</v>
      </c>
      <c r="D286" s="0" t="str">
        <f aca="false">CONCATENATE("C:\Users\Max\Documents\GitHub\Ozon_upload\barcode\Термонаклейка A5\set3\", A286, ".pdf")</f>
        <v>C:\Users\Max\Documents\GitHub\Ozon_upload\barcode\Термонаклейка A5\set3\Термонаклейка Шенячий Патруль мальчик главный.pdf</v>
      </c>
      <c r="E286" s="0" t="str">
        <f aca="false">CONCATENATE("C:\work\baby prints\MainTop\tif\dtf_a5\pack3\",C286,".tif")</f>
        <v>C:\work\baby prints\MainTop\tif\dtf_a5\pack3\paw_patrol_c_horiz.tif</v>
      </c>
      <c r="F286" s="0" t="n">
        <v>1</v>
      </c>
      <c r="G286" s="0" t="n">
        <v>2</v>
      </c>
      <c r="I286" s="0" t="s">
        <v>951</v>
      </c>
      <c r="K286" s="0" t="s">
        <v>46</v>
      </c>
      <c r="AP286" s="0" t="s">
        <v>339</v>
      </c>
    </row>
    <row r="287" customFormat="false" ht="12.75" hidden="false" customHeight="false" outlineLevel="0" collapsed="false">
      <c r="A287" s="7" t="s">
        <v>952</v>
      </c>
      <c r="B287" s="0" t="s">
        <v>953</v>
      </c>
      <c r="C287" s="0" t="s">
        <v>954</v>
      </c>
      <c r="D287" s="0" t="str">
        <f aca="false">CONCATENATE("C:\Users\Max\Documents\GitHub\Ozon_upload\barcode\Термонаклейка A5\set3\", A287, ".pdf")</f>
        <v>C:\Users\Max\Documents\GitHub\Ozon_upload\barcode\Термонаклейка A5\set3\Термонаклейка Черепашки Ниндзя фон треугольник.pdf</v>
      </c>
      <c r="E287" s="0" t="str">
        <f aca="false">CONCATENATE("C:\work\baby prints\MainTop\tif\dtf_a5\pack3\",C287,".tif")</f>
        <v>C:\work\baby prints\MainTop\tif\dtf_a5\pack3\turtles_a_fighters_horiz.tif</v>
      </c>
      <c r="F287" s="0" t="n">
        <v>1</v>
      </c>
      <c r="G287" s="0" t="n">
        <v>2</v>
      </c>
      <c r="I287" s="0" t="s">
        <v>955</v>
      </c>
      <c r="K287" s="0" t="s">
        <v>46</v>
      </c>
      <c r="AP287" s="0" t="s">
        <v>339</v>
      </c>
    </row>
    <row r="288" customFormat="false" ht="12.75" hidden="false" customHeight="false" outlineLevel="0" collapsed="false">
      <c r="A288" s="15" t="s">
        <v>956</v>
      </c>
      <c r="B288" s="0" t="s">
        <v>957</v>
      </c>
      <c r="C288" s="0" t="s">
        <v>958</v>
      </c>
      <c r="D288" s="0" t="str">
        <f aca="false">CONCATENATE("C:\Users\Max\Documents\GitHub\Ozon_upload\Tatulya\barcode\A5\", A288, ".pdf")</f>
        <v>C:\Users\Max\Documents\GitHub\Ozon_upload\Tatulya\barcode\A5\Термонаклейка Барби фон розовый круг.pdf</v>
      </c>
      <c r="E288" s="0" t="str">
        <f aca="false">CONCATENATE("C:\work\baby prints\MainTop\tif\tatyana\A5\set1\",C288,".tif")</f>
        <v>C:\work\baby prints\MainTop\tif\tatyana\A5\set1\barbie_ar45_tat_vert.tif</v>
      </c>
      <c r="F288" s="0" t="n">
        <v>0</v>
      </c>
      <c r="G288" s="0" t="n">
        <v>2</v>
      </c>
      <c r="I288" s="0" t="s">
        <v>959</v>
      </c>
      <c r="K288" s="0" t="s">
        <v>960</v>
      </c>
      <c r="AP288" s="0" t="s">
        <v>339</v>
      </c>
    </row>
    <row r="289" customFormat="false" ht="12.75" hidden="false" customHeight="false" outlineLevel="0" collapsed="false">
      <c r="A289" s="15" t="s">
        <v>961</v>
      </c>
      <c r="B289" s="0" t="s">
        <v>962</v>
      </c>
      <c r="C289" s="0" t="s">
        <v>963</v>
      </c>
      <c r="D289" s="0" t="str">
        <f aca="false">CONCATENATE("C:\Users\Max\Documents\GitHub\Ozon_upload\Tatulya\barcode\A5\", A289, ".pdf")</f>
        <v>C:\Users\Max\Documents\GitHub\Ozon_upload\Tatulya\barcode\A5\Термонаклейка Барт с рогаткой Симпсоны.pdf</v>
      </c>
      <c r="E289" s="0" t="str">
        <f aca="false">CONCATENATE("C:\work\baby prints\MainTop\tif\tatyana\A5\set1\",C289,".tif")</f>
        <v>C:\work\baby prints\MainTop\tif\tatyana\A5\set1\bart_df11_tat_horiz.tif</v>
      </c>
      <c r="F289" s="0" t="n">
        <v>0</v>
      </c>
      <c r="G289" s="0" t="n">
        <v>2</v>
      </c>
      <c r="I289" s="0" t="s">
        <v>964</v>
      </c>
      <c r="K289" s="0" t="s">
        <v>960</v>
      </c>
      <c r="AP289" s="0" t="s">
        <v>339</v>
      </c>
    </row>
    <row r="290" customFormat="false" ht="12.75" hidden="false" customHeight="false" outlineLevel="0" collapsed="false">
      <c r="A290" s="15" t="s">
        <v>965</v>
      </c>
      <c r="B290" s="0" t="s">
        <v>966</v>
      </c>
      <c r="C290" s="0" t="s">
        <v>967</v>
      </c>
      <c r="D290" s="0" t="str">
        <f aca="false">CONCATENATE("C:\Users\Max\Documents\GitHub\Ozon_upload\Tatulya\barcode\A5\", A290, ".pdf")</f>
        <v>C:\Users\Max\Documents\GitHub\Ozon_upload\Tatulya\barcode\A5\Термонаклейка Котенок в розовой кружке.pdf</v>
      </c>
      <c r="E290" s="0" t="str">
        <f aca="false">CONCATENATE("C:\work\baby prints\MainTop\tif\tatyana\A5\set1\",C290,".tif")</f>
        <v>C:\work\baby prints\MainTop\tif\tatyana\A5\set1\cat_fg45_tat_vert.tif</v>
      </c>
      <c r="F290" s="0" t="n">
        <v>0</v>
      </c>
      <c r="G290" s="0" t="n">
        <v>2</v>
      </c>
      <c r="I290" s="0" t="s">
        <v>968</v>
      </c>
      <c r="K290" s="0" t="s">
        <v>960</v>
      </c>
      <c r="AP290" s="0" t="s">
        <v>339</v>
      </c>
    </row>
    <row r="291" customFormat="false" ht="12.75" hidden="false" customHeight="false" outlineLevel="0" collapsed="false">
      <c r="A291" s="15" t="s">
        <v>969</v>
      </c>
      <c r="B291" s="0" t="s">
        <v>970</v>
      </c>
      <c r="C291" s="0" t="s">
        <v>971</v>
      </c>
      <c r="D291" s="0" t="str">
        <f aca="false">CONCATENATE("C:\Users\Max\Documents\GitHub\Ozon_upload\Tatulya\barcode\A5\", A291, ".pdf")</f>
        <v>C:\Users\Max\Documents\GitHub\Ozon_upload\Tatulya\barcode\A5\Термонаклейка Котенок с цветами ромашками.pdf</v>
      </c>
      <c r="E291" s="0" t="str">
        <f aca="false">CONCATENATE("C:\work\baby prints\MainTop\tif\tatyana\A5\set1\",C291,".tif")</f>
        <v>C:\work\baby prints\MainTop\tif\tatyana\A5\set1\cat_sd12_tat_vert.tif</v>
      </c>
      <c r="F291" s="0" t="n">
        <v>0</v>
      </c>
      <c r="G291" s="0" t="n">
        <v>2</v>
      </c>
      <c r="I291" s="0" t="s">
        <v>972</v>
      </c>
      <c r="K291" s="0" t="s">
        <v>960</v>
      </c>
      <c r="AP291" s="0" t="s">
        <v>339</v>
      </c>
    </row>
    <row r="292" customFormat="false" ht="12.75" hidden="false" customHeight="false" outlineLevel="0" collapsed="false">
      <c r="A292" s="15" t="s">
        <v>973</v>
      </c>
      <c r="B292" s="0" t="s">
        <v>974</v>
      </c>
      <c r="C292" s="0" t="s">
        <v>975</v>
      </c>
      <c r="D292" s="0" t="str">
        <f aca="false">CONCATENATE("C:\Users\Max\Documents\GitHub\Ozon_upload\Tatulya\barcode\A5\", A292, ".pdf")</f>
        <v>C:\Users\Max\Documents\GitHub\Ozon_upload\Tatulya\barcode\A5\Термонаклейка Котята на качелях.pdf</v>
      </c>
      <c r="E292" s="0" t="str">
        <f aca="false">CONCATENATE("C:\work\baby prints\MainTop\tif\tatyana\A5\set1\",C292,".tif")</f>
        <v>C:\work\baby prints\MainTop\tif\tatyana\A5\set1\cats_ds34_tat_horiz.tif</v>
      </c>
      <c r="F292" s="0" t="n">
        <v>1</v>
      </c>
      <c r="G292" s="0" t="n">
        <v>2</v>
      </c>
      <c r="I292" s="0" t="s">
        <v>976</v>
      </c>
      <c r="K292" s="0" t="s">
        <v>960</v>
      </c>
      <c r="AP292" s="0" t="s">
        <v>339</v>
      </c>
    </row>
    <row r="293" customFormat="false" ht="12.75" hidden="false" customHeight="false" outlineLevel="0" collapsed="false">
      <c r="A293" s="15" t="s">
        <v>977</v>
      </c>
      <c r="B293" s="0" t="s">
        <v>978</v>
      </c>
      <c r="C293" s="0" t="s">
        <v>979</v>
      </c>
      <c r="D293" s="0" t="str">
        <f aca="false">CONCATENATE("C:\Users\Max\Documents\GitHub\Ozon_upload\Tatulya\barcode\A5\", A293, ".pdf")</f>
        <v>C:\Users\Max\Documents\GitHub\Ozon_upload\Tatulya\barcode\A5\Термонаклейка Динозавр в очках ест бургер.pdf</v>
      </c>
      <c r="E293" s="0" t="str">
        <f aca="false">CONCATENATE("C:\work\baby prints\MainTop\tif\tatyana\A5\set1\",C293,".tif")</f>
        <v>C:\work\baby prints\MainTop\tif\tatyana\A5\set1\dino_as12_tat_vert.tif</v>
      </c>
      <c r="F293" s="0" t="n">
        <v>0</v>
      </c>
      <c r="G293" s="0" t="n">
        <v>2</v>
      </c>
      <c r="I293" s="0" t="s">
        <v>980</v>
      </c>
      <c r="K293" s="0" t="s">
        <v>960</v>
      </c>
      <c r="AP293" s="0" t="s">
        <v>339</v>
      </c>
    </row>
    <row r="294" customFormat="false" ht="12.75" hidden="false" customHeight="false" outlineLevel="0" collapsed="false">
      <c r="A294" s="15" t="s">
        <v>981</v>
      </c>
      <c r="B294" s="0" t="s">
        <v>982</v>
      </c>
      <c r="C294" s="0" t="s">
        <v>983</v>
      </c>
      <c r="D294" s="0" t="str">
        <f aca="false">CONCATENATE("C:\Users\Max\Documents\GitHub\Ozon_upload\Tatulya\barcode\A5\", A294, ".pdf")</f>
        <v>C:\Users\Max\Documents\GitHub\Ozon_upload\Tatulya\barcode\A5\Термонаклейка Собачка в шляпе.pdf</v>
      </c>
      <c r="E294" s="0" t="str">
        <f aca="false">CONCATENATE("C:\work\baby prints\MainTop\tif\tatyana\A5\set1\",C294,".tif")</f>
        <v>C:\work\baby prints\MainTop\tif\tatyana\A5\set1\dog_ff11_tat_vert.tif</v>
      </c>
      <c r="F294" s="0" t="n">
        <v>0</v>
      </c>
      <c r="G294" s="0" t="n">
        <v>2</v>
      </c>
      <c r="I294" s="0" t="s">
        <v>984</v>
      </c>
      <c r="K294" s="0" t="s">
        <v>960</v>
      </c>
      <c r="AP294" s="0" t="s">
        <v>339</v>
      </c>
    </row>
    <row r="295" customFormat="false" ht="12.75" hidden="false" customHeight="false" outlineLevel="0" collapsed="false">
      <c r="A295" s="15" t="s">
        <v>985</v>
      </c>
      <c r="B295" s="0" t="s">
        <v>986</v>
      </c>
      <c r="C295" s="0" t="s">
        <v>987</v>
      </c>
      <c r="D295" s="0" t="str">
        <f aca="false">CONCATENATE("C:\Users\Max\Documents\GitHub\Ozon_upload\Tatulya\barcode\A5\", A295, ".pdf")</f>
        <v>C:\Users\Max\Documents\GitHub\Ozon_upload\Tatulya\barcode\A5\Термонаклейка Собачка в очках язык.pdf</v>
      </c>
      <c r="E295" s="0" t="str">
        <f aca="false">CONCATENATE("C:\work\baby prints\MainTop\tif\tatyana\A5\set1\",C295,".tif")</f>
        <v>C:\work\baby prints\MainTop\tif\tatyana\A5\set1\dog_little_cute_ac12_tat_horiz.tif</v>
      </c>
      <c r="F295" s="0" t="n">
        <v>0</v>
      </c>
      <c r="G295" s="0" t="n">
        <v>2</v>
      </c>
      <c r="I295" s="0" t="s">
        <v>988</v>
      </c>
      <c r="K295" s="0" t="s">
        <v>960</v>
      </c>
      <c r="AP295" s="0" t="s">
        <v>339</v>
      </c>
    </row>
    <row r="296" customFormat="false" ht="12.75" hidden="false" customHeight="false" outlineLevel="0" collapsed="false">
      <c r="A296" s="15" t="s">
        <v>989</v>
      </c>
      <c r="B296" s="0" t="s">
        <v>990</v>
      </c>
      <c r="C296" s="0" t="s">
        <v>991</v>
      </c>
      <c r="D296" s="0" t="str">
        <f aca="false">CONCATENATE("C:\Users\Max\Documents\GitHub\Ozon_upload\Tatulya\barcode\A5\", A296, ".pdf")</f>
        <v>C:\Users\Max\Documents\GitHub\Ozon_upload\Tatulya\barcode\A5\Термонаклейка Собачка синий бантик.pdf</v>
      </c>
      <c r="E296" s="0" t="str">
        <f aca="false">CONCATENATE("C:\work\baby prints\MainTop\tif\tatyana\A5\set1\",C296,".tif")</f>
        <v>C:\work\baby prints\MainTop\tif\tatyana\A5\set1\dog_little_cute_af45_vert.tif</v>
      </c>
      <c r="F296" s="0" t="n">
        <v>0</v>
      </c>
      <c r="G296" s="0" t="n">
        <v>2</v>
      </c>
      <c r="I296" s="0" t="s">
        <v>992</v>
      </c>
      <c r="K296" s="0" t="s">
        <v>960</v>
      </c>
      <c r="AP296" s="0" t="s">
        <v>339</v>
      </c>
    </row>
    <row r="297" customFormat="false" ht="12.75" hidden="false" customHeight="false" outlineLevel="0" collapsed="false">
      <c r="A297" s="15" t="s">
        <v>993</v>
      </c>
      <c r="B297" s="0" t="s">
        <v>994</v>
      </c>
      <c r="C297" s="0" t="s">
        <v>995</v>
      </c>
      <c r="D297" s="0" t="str">
        <f aca="false">CONCATENATE("C:\Users\Max\Documents\GitHub\Ozon_upload\Tatulya\barcode\A5\", A297, ".pdf")</f>
        <v>C:\Users\Max\Documents\GitHub\Ozon_upload\Tatulya\barcode\A5\Термонаклейка Собачка красный бантик.pdf</v>
      </c>
      <c r="E297" s="0" t="str">
        <f aca="false">CONCATENATE("C:\work\baby prints\MainTop\tif\tatyana\A5\set1\",C297,".tif")</f>
        <v>C:\work\baby prints\MainTop\tif\tatyana\A5\set1\dog_sd12_tat_vert.tif</v>
      </c>
      <c r="F297" s="0" t="n">
        <v>0</v>
      </c>
      <c r="G297" s="0" t="n">
        <v>2</v>
      </c>
      <c r="I297" s="0" t="s">
        <v>996</v>
      </c>
      <c r="K297" s="0" t="s">
        <v>960</v>
      </c>
      <c r="AP297" s="0" t="s">
        <v>339</v>
      </c>
    </row>
    <row r="298" customFormat="false" ht="12.75" hidden="false" customHeight="false" outlineLevel="0" collapsed="false">
      <c r="A298" s="15" t="s">
        <v>997</v>
      </c>
      <c r="B298" s="0" t="s">
        <v>998</v>
      </c>
      <c r="C298" s="0" t="s">
        <v>999</v>
      </c>
      <c r="D298" s="0" t="str">
        <f aca="false">CONCATENATE("C:\Users\Max\Documents\GitHub\Ozon_upload\Tatulya\barcode\A5\", A298, ".pdf")</f>
        <v>C:\Users\Max\Documents\GitHub\Ozon_upload\Tatulya\barcode\A5\Термонаклейка Эльза Анна Холодное сердце паттерн.pdf</v>
      </c>
      <c r="E298" s="0" t="str">
        <f aca="false">CONCATENATE("C:\work\baby prints\MainTop\tif\tatyana\A5\set1\",C298,".tif")</f>
        <v>C:\work\baby prints\MainTop\tif\tatyana\A5\set1\elsa_ad11_tat_vert.tif</v>
      </c>
      <c r="F298" s="0" t="n">
        <v>0</v>
      </c>
      <c r="G298" s="0" t="n">
        <v>2</v>
      </c>
      <c r="I298" s="0" t="s">
        <v>1000</v>
      </c>
      <c r="K298" s="0" t="s">
        <v>960</v>
      </c>
      <c r="AP298" s="0" t="s">
        <v>339</v>
      </c>
    </row>
    <row r="299" customFormat="false" ht="12.75" hidden="false" customHeight="false" outlineLevel="0" collapsed="false">
      <c r="A299" s="15" t="s">
        <v>1001</v>
      </c>
      <c r="B299" s="0" t="s">
        <v>1002</v>
      </c>
      <c r="C299" s="0" t="s">
        <v>1003</v>
      </c>
      <c r="D299" s="0" t="str">
        <f aca="false">CONCATENATE("C:\Users\Max\Documents\GitHub\Ozon_upload\Tatulya\barcode\A5\", A299, ".pdf")</f>
        <v>C:\Users\Max\Documents\GitHub\Ozon_upload\Tatulya\barcode\A5\Термонаклейка Эльза Холодное сердце синий круг.pdf</v>
      </c>
      <c r="E299" s="0" t="str">
        <f aca="false">CONCATENATE("C:\work\baby prints\MainTop\tif\tatyana\A5\set1\",C299,".tif")</f>
        <v>C:\work\baby prints\MainTop\tif\tatyana\A5\set1\elsa_frozen_disneyfg56_tat_vert.tif</v>
      </c>
      <c r="F299" s="0" t="n">
        <v>0</v>
      </c>
      <c r="G299" s="0" t="n">
        <v>2</v>
      </c>
      <c r="I299" s="0" t="s">
        <v>1004</v>
      </c>
      <c r="K299" s="0" t="s">
        <v>960</v>
      </c>
      <c r="AP299" s="0" t="s">
        <v>339</v>
      </c>
    </row>
    <row r="300" customFormat="false" ht="12.75" hidden="false" customHeight="false" outlineLevel="0" collapsed="false">
      <c r="A300" s="15" t="s">
        <v>1005</v>
      </c>
      <c r="B300" s="0" t="s">
        <v>1006</v>
      </c>
      <c r="C300" s="0" t="s">
        <v>1007</v>
      </c>
      <c r="D300" s="0" t="str">
        <f aca="false">CONCATENATE("C:\Users\Max\Documents\GitHub\Ozon_upload\Tatulya\barcode\A5\", A300, ".pdf")</f>
        <v>C:\Users\Max\Documents\GitHub\Ozon_upload\Tatulya\barcode\A5\Термонаклейка Жирафвыглядывает замок одежды.pdf</v>
      </c>
      <c r="E300" s="0" t="str">
        <f aca="false">CONCATENATE("C:\work\baby prints\MainTop\tif\tatyana\A5\set1\",C300,".tif")</f>
        <v>C:\work\baby prints\MainTop\tif\tatyana\A5\set1\giraf_ab11_tat_vert.tif</v>
      </c>
      <c r="F300" s="0" t="n">
        <v>0</v>
      </c>
      <c r="G300" s="0" t="n">
        <v>2</v>
      </c>
      <c r="I300" s="0" t="s">
        <v>1008</v>
      </c>
      <c r="K300" s="0" t="s">
        <v>960</v>
      </c>
      <c r="AP300" s="0" t="s">
        <v>339</v>
      </c>
    </row>
    <row r="301" customFormat="false" ht="12.75" hidden="false" customHeight="false" outlineLevel="0" collapsed="false">
      <c r="A301" s="15" t="s">
        <v>1009</v>
      </c>
      <c r="B301" s="0" t="s">
        <v>1010</v>
      </c>
      <c r="C301" s="0" t="s">
        <v>1011</v>
      </c>
      <c r="D301" s="0" t="str">
        <f aca="false">CONCATENATE("C:\Users\Max\Documents\GitHub\Ozon_upload\Tatulya\barcode\A5\", A301, ".pdf")</f>
        <v>C:\Users\Max\Documents\GitHub\Ozon_upload\Tatulya\barcode\A5\Термонаклейка Марвел супергерои 4 верт фона.pdf</v>
      </c>
      <c r="E301" s="0" t="str">
        <f aca="false">CONCATENATE("C:\work\baby prints\MainTop\tif\tatyana\A5\set1\",C301,".tif")</f>
        <v>C:\work\baby prints\MainTop\tif\tatyana\A5\set1\marvel_ag45_tat_horiz.tif</v>
      </c>
      <c r="F301" s="0" t="n">
        <v>1</v>
      </c>
      <c r="G301" s="0" t="n">
        <v>2</v>
      </c>
      <c r="I301" s="0" t="s">
        <v>1012</v>
      </c>
      <c r="K301" s="0" t="s">
        <v>960</v>
      </c>
      <c r="AP301" s="0" t="s">
        <v>339</v>
      </c>
    </row>
    <row r="302" customFormat="false" ht="12.75" hidden="false" customHeight="false" outlineLevel="0" collapsed="false">
      <c r="A302" s="15" t="s">
        <v>1013</v>
      </c>
      <c r="B302" s="0" t="s">
        <v>1014</v>
      </c>
      <c r="C302" s="0" t="s">
        <v>1015</v>
      </c>
      <c r="D302" s="0" t="str">
        <f aca="false">CONCATENATE("C:\Users\Max\Documents\GitHub\Ozon_upload\Tatulya\barcode\A5\", A302, ".pdf")</f>
        <v>C:\Users\Max\Documents\GitHub\Ozon_upload\Tatulya\barcode\A5\Термонаклейка Русалочка поправляет прическу.pdf</v>
      </c>
      <c r="E302" s="0" t="str">
        <f aca="false">CONCATENATE("C:\work\baby prints\MainTop\tif\tatyana\A5\set1\",C302,".tif")</f>
        <v>C:\work\baby prints\MainTop\tif\tatyana\A5\set1\mermaid_dd11_tat_vert.tif</v>
      </c>
      <c r="F302" s="0" t="n">
        <v>0</v>
      </c>
      <c r="G302" s="0" t="n">
        <v>2</v>
      </c>
      <c r="I302" s="0" t="s">
        <v>1016</v>
      </c>
      <c r="K302" s="0" t="s">
        <v>960</v>
      </c>
      <c r="AP302" s="0" t="s">
        <v>339</v>
      </c>
    </row>
    <row r="303" customFormat="false" ht="12.75" hidden="false" customHeight="false" outlineLevel="0" collapsed="false">
      <c r="A303" s="15" t="s">
        <v>1017</v>
      </c>
      <c r="B303" s="0" t="s">
        <v>1018</v>
      </c>
      <c r="C303" s="0" t="s">
        <v>1019</v>
      </c>
      <c r="D303" s="0" t="str">
        <f aca="false">CONCATENATE("C:\Users\Max\Documents\GitHub\Ozon_upload\Tatulya\barcode\A5\", A303, ".pdf")</f>
        <v>C:\Users\Max\Documents\GitHub\Ozon_upload\Tatulya\barcode\A5\Термонаклейка Миньоны на банане.pdf</v>
      </c>
      <c r="E303" s="0" t="str">
        <f aca="false">CONCATENATE("C:\work\baby prints\MainTop\tif\tatyana\A5\set1\",C303,".tif")</f>
        <v>C:\work\baby prints\MainTop\tif\tatyana\A5\set1\minions_ed12_tat_horiz.tif</v>
      </c>
      <c r="F303" s="0" t="n">
        <v>1</v>
      </c>
      <c r="G303" s="0" t="n">
        <v>2</v>
      </c>
      <c r="I303" s="0" t="s">
        <v>1020</v>
      </c>
      <c r="K303" s="0" t="s">
        <v>960</v>
      </c>
      <c r="AP303" s="0" t="s">
        <v>339</v>
      </c>
    </row>
    <row r="304" customFormat="false" ht="12.75" hidden="false" customHeight="false" outlineLevel="0" collapsed="false">
      <c r="A304" s="15" t="s">
        <v>1021</v>
      </c>
      <c r="B304" s="0" t="s">
        <v>1022</v>
      </c>
      <c r="C304" s="0" t="s">
        <v>1023</v>
      </c>
      <c r="D304" s="0" t="str">
        <f aca="false">CONCATENATE("C:\Users\Max\Documents\GitHub\Ozon_upload\Tatulya\barcode\A5\", A304, ".pdf")</f>
        <v>C:\Users\Max\Documents\GitHub\Ozon_upload\Tatulya\barcode\A5\Термонаклейка Минни Маус Единорог розовый.pdf</v>
      </c>
      <c r="E304" s="0" t="str">
        <f aca="false">CONCATENATE("C:\work\baby prints\MainTop\tif\tatyana\A5\set1\",C304,".tif")</f>
        <v>C:\work\baby prints\MainTop\tif\tatyana\A5\set1\minni_mouse_ad11_tat_horiz.tif</v>
      </c>
      <c r="F304" s="0" t="n">
        <v>0</v>
      </c>
      <c r="G304" s="0" t="n">
        <v>2</v>
      </c>
      <c r="I304" s="0" t="s">
        <v>1024</v>
      </c>
      <c r="K304" s="0" t="s">
        <v>960</v>
      </c>
      <c r="AP304" s="0" t="s">
        <v>339</v>
      </c>
    </row>
    <row r="305" customFormat="false" ht="12.75" hidden="false" customHeight="false" outlineLevel="0" collapsed="false">
      <c r="A305" s="15" t="s">
        <v>1025</v>
      </c>
      <c r="B305" s="0" t="s">
        <v>1026</v>
      </c>
      <c r="C305" s="0" t="s">
        <v>1027</v>
      </c>
      <c r="D305" s="0" t="str">
        <f aca="false">CONCATENATE("C:\Users\Max\Documents\GitHub\Ozon_upload\Tatulya\barcode\A5\", A305, ".pdf")</f>
        <v>C:\Users\Max\Documents\GitHub\Ozon_upload\Tatulya\barcode\A5\Термонаклейка Сова розовая.pdf</v>
      </c>
      <c r="E305" s="0" t="str">
        <f aca="false">CONCATENATE("C:\work\baby prints\MainTop\tif\tatyana\A5\set1\",C305,".tif")</f>
        <v>C:\work\baby prints\MainTop\tif\tatyana\A5\set1\owl_ff11_tat_vert.tif</v>
      </c>
      <c r="F305" s="0" t="n">
        <v>0</v>
      </c>
      <c r="G305" s="0" t="n">
        <v>2</v>
      </c>
      <c r="I305" s="0" t="s">
        <v>1028</v>
      </c>
      <c r="K305" s="0" t="s">
        <v>960</v>
      </c>
      <c r="AP305" s="0" t="s">
        <v>339</v>
      </c>
    </row>
    <row r="306" customFormat="false" ht="12.75" hidden="false" customHeight="false" outlineLevel="0" collapsed="false">
      <c r="A306" s="15" t="s">
        <v>1029</v>
      </c>
      <c r="B306" s="0" t="s">
        <v>1030</v>
      </c>
      <c r="C306" s="0" t="s">
        <v>1031</v>
      </c>
      <c r="D306" s="0" t="str">
        <f aca="false">CONCATENATE("C:\Users\Max\Documents\GitHub\Ozon_upload\Tatulya\barcode\A5\", A306, ".pdf")</f>
        <v>C:\Users\Max\Documents\GitHub\Ozon_upload\Tatulya\barcode\A5\Термонаклейка Щенячий патруль 2 Маршал Крепыш.pdf</v>
      </c>
      <c r="E306" s="0" t="str">
        <f aca="false">CONCATENATE("C:\work\baby prints\MainTop\tif\tatyana\A5\set1\",C306,".tif")</f>
        <v>C:\work\baby prints\MainTop\tif\tatyana\A5\set1\paw_patrol_as12_tat_vert.tif</v>
      </c>
      <c r="F306" s="0" t="n">
        <v>0</v>
      </c>
      <c r="G306" s="0" t="n">
        <v>2</v>
      </c>
      <c r="I306" s="0" t="s">
        <v>1032</v>
      </c>
      <c r="K306" s="0" t="s">
        <v>960</v>
      </c>
      <c r="AP306" s="0" t="s">
        <v>339</v>
      </c>
    </row>
    <row r="307" customFormat="false" ht="12.75" hidden="false" customHeight="false" outlineLevel="0" collapsed="false">
      <c r="A307" s="16" t="s">
        <v>1033</v>
      </c>
      <c r="B307" s="0" t="s">
        <v>1034</v>
      </c>
      <c r="C307" s="0" t="s">
        <v>1035</v>
      </c>
      <c r="D307" s="0" t="str">
        <f aca="false">CONCATENATE("C:\Users\Max\Documents\GitHub\Ozon_upload\Tatulya\barcode\A5\", A307, ".pdf")</f>
        <v>C:\Users\Max\Documents\GitHub\Ozon_upload\Tatulya\barcode\A5\Термонаклейка Покемоны Пикачу и Эш Кетчум.pdf</v>
      </c>
      <c r="E307" s="0" t="str">
        <f aca="false">CONCATENATE("C:\work\baby prints\MainTop\tif\tatyana\A5\set1\",C307,".tif")</f>
        <v>C:\work\baby prints\MainTop\tif\tatyana\A5\set1\pokemon_gg44_tat_vert.tif</v>
      </c>
      <c r="F307" s="0" t="n">
        <v>0</v>
      </c>
      <c r="G307" s="0" t="n">
        <v>2</v>
      </c>
      <c r="I307" s="0" t="s">
        <v>1036</v>
      </c>
      <c r="K307" s="0" t="s">
        <v>960</v>
      </c>
      <c r="AP307" s="0" t="s">
        <v>339</v>
      </c>
    </row>
    <row r="308" customFormat="false" ht="12.75" hidden="false" customHeight="false" outlineLevel="0" collapsed="false">
      <c r="A308" s="15" t="s">
        <v>1037</v>
      </c>
      <c r="B308" s="0" t="s">
        <v>1038</v>
      </c>
      <c r="C308" s="0" t="s">
        <v>1039</v>
      </c>
      <c r="D308" s="0" t="str">
        <f aca="false">CONCATENATE("C:\Users\Max\Documents\GitHub\Ozon_upload\Tatulya\barcode\A5\", A308, ".pdf")</f>
        <v>C:\Users\Max\Documents\GitHub\Ozon_upload\Tatulya\barcode\A5\Термонаклейка Винни Пух и друзья на шаре.pdf</v>
      </c>
      <c r="E308" s="0" t="str">
        <f aca="false">CONCATENATE("C:\work\baby prints\MainTop\tif\tatyana\A5\set1\",C308,".tif")</f>
        <v>C:\work\baby prints\MainTop\tif\tatyana\A5\set1\pooh_qq11_tat_horiz.tif</v>
      </c>
      <c r="F308" s="0" t="n">
        <v>0</v>
      </c>
      <c r="G308" s="0" t="n">
        <v>2</v>
      </c>
      <c r="I308" s="0" t="s">
        <v>1040</v>
      </c>
      <c r="K308" s="0" t="s">
        <v>960</v>
      </c>
      <c r="AP308" s="0" t="s">
        <v>339</v>
      </c>
    </row>
    <row r="309" customFormat="false" ht="12.75" hidden="false" customHeight="false" outlineLevel="0" collapsed="false">
      <c r="A309" s="15" t="s">
        <v>1041</v>
      </c>
      <c r="B309" s="0" t="s">
        <v>1042</v>
      </c>
      <c r="C309" s="0" t="s">
        <v>1043</v>
      </c>
      <c r="D309" s="0" t="str">
        <f aca="false">CONCATENATE("C:\Users\Max\Documents\GitHub\Ozon_upload\Tatulya\barcode\A5\", A309, ".pdf")</f>
        <v>C:\Users\Max\Documents\GitHub\Ozon_upload\Tatulya\barcode\A5\Термонаклейка Зайчик синий комбинезон шагает.pdf</v>
      </c>
      <c r="E309" s="0" t="str">
        <f aca="false">CONCATENATE("C:\work\baby prints\MainTop\tif\tatyana\A5\set1\",C309,".tif")</f>
        <v>C:\work\baby prints\MainTop\tif\tatyana\A5\set1\rabbit_df12_vert.tif</v>
      </c>
      <c r="F309" s="0" t="n">
        <v>0</v>
      </c>
      <c r="G309" s="0" t="n">
        <v>2</v>
      </c>
      <c r="I309" s="0" t="s">
        <v>1044</v>
      </c>
      <c r="K309" s="0" t="s">
        <v>960</v>
      </c>
      <c r="AP309" s="0" t="s">
        <v>339</v>
      </c>
    </row>
    <row r="310" customFormat="false" ht="12.75" hidden="false" customHeight="false" outlineLevel="0" collapsed="false">
      <c r="A310" s="15" t="s">
        <v>1045</v>
      </c>
      <c r="B310" s="0" t="s">
        <v>1046</v>
      </c>
      <c r="C310" s="0" t="s">
        <v>1047</v>
      </c>
      <c r="D310" s="0" t="str">
        <f aca="false">CONCATENATE("C:\Users\Max\Documents\GitHub\Ozon_upload\Tatulya\barcode\A5\", A310, ".pdf")</f>
        <v>C:\Users\Max\Documents\GitHub\Ozon_upload\Tatulya\barcode\A5\Термонаклейка Зайчик ромашка в руках.pdf</v>
      </c>
      <c r="E310" s="0" t="str">
        <f aca="false">CONCATENATE("C:\work\baby prints\MainTop\tif\tatyana\A5\set1\",C310,".tif")</f>
        <v>C:\work\baby prints\MainTop\tif\tatyana\A5\set1\rabbit_we11_tat_horiz.tif</v>
      </c>
      <c r="F310" s="0" t="n">
        <v>0</v>
      </c>
      <c r="G310" s="0" t="n">
        <v>2</v>
      </c>
      <c r="I310" s="0" t="s">
        <v>1048</v>
      </c>
      <c r="K310" s="0" t="s">
        <v>960</v>
      </c>
      <c r="AP310" s="0" t="s">
        <v>339</v>
      </c>
    </row>
    <row r="311" customFormat="false" ht="12.75" hidden="false" customHeight="false" outlineLevel="0" collapsed="false">
      <c r="A311" s="15" t="s">
        <v>1049</v>
      </c>
      <c r="B311" s="0" t="s">
        <v>1050</v>
      </c>
      <c r="C311" s="0" t="s">
        <v>1051</v>
      </c>
      <c r="D311" s="0" t="str">
        <f aca="false">CONCATENATE("C:\Users\Max\Documents\GitHub\Ozon_upload\Tatulya\barcode\A5\", A311, ".pdf")</f>
        <v>C:\Users\Max\Documents\GitHub\Ozon_upload\Tatulya\barcode\A5\Термонаклейка Акула серфинг в очках.pdf</v>
      </c>
      <c r="E311" s="0" t="str">
        <f aca="false">CONCATENATE("C:\work\baby prints\MainTop\tif\tatyana\A5\set1\",C311,".tif")</f>
        <v>C:\work\baby prints\MainTop\tif\tatyana\A5\set1\shark_af45_vert.tif</v>
      </c>
      <c r="F311" s="0" t="n">
        <v>0</v>
      </c>
      <c r="G311" s="0" t="n">
        <v>2</v>
      </c>
      <c r="I311" s="0" t="s">
        <v>1052</v>
      </c>
      <c r="K311" s="0" t="s">
        <v>960</v>
      </c>
      <c r="AP311" s="0" t="s">
        <v>339</v>
      </c>
    </row>
    <row r="312" customFormat="false" ht="12.75" hidden="false" customHeight="false" outlineLevel="0" collapsed="false">
      <c r="A312" s="15" t="s">
        <v>1053</v>
      </c>
      <c r="B312" s="0" t="s">
        <v>1054</v>
      </c>
      <c r="C312" s="0" t="s">
        <v>1055</v>
      </c>
      <c r="D312" s="0" t="str">
        <f aca="false">CONCATENATE("C:\Users\Max\Documents\GitHub\Ozon_upload\Tatulya\barcode\A5\", A312, ".pdf")</f>
        <v>C:\Users\Max\Documents\GitHub\Ozon_upload\Tatulya\barcode\A5\Термонаклейка Соник Ежик бежит пис мир рука.pdf</v>
      </c>
      <c r="E312" s="0" t="str">
        <f aca="false">CONCATENATE("C:\work\baby prints\MainTop\tif\tatyana\A5\set1\",C312,".tif")</f>
        <v>C:\work\baby prints\MainTop\tif\tatyana\A5\set1\sonic_df45_tat_vert.tif</v>
      </c>
      <c r="F312" s="0" t="n">
        <v>0</v>
      </c>
      <c r="G312" s="0" t="n">
        <v>2</v>
      </c>
      <c r="I312" s="0" t="s">
        <v>1056</v>
      </c>
      <c r="K312" s="0" t="s">
        <v>960</v>
      </c>
      <c r="AP312" s="0" t="s">
        <v>339</v>
      </c>
    </row>
    <row r="313" customFormat="false" ht="12.75" hidden="false" customHeight="false" outlineLevel="0" collapsed="false">
      <c r="A313" s="15" t="s">
        <v>1057</v>
      </c>
      <c r="B313" s="0" t="s">
        <v>1058</v>
      </c>
      <c r="C313" s="0" t="s">
        <v>1059</v>
      </c>
      <c r="D313" s="0" t="str">
        <f aca="false">CONCATENATE("C:\Users\Max\Documents\GitHub\Ozon_upload\Tatulya\barcode\A5\", A313, ".pdf")</f>
        <v>C:\Users\Max\Documents\GitHub\Ozon_upload\Tatulya\barcode\A5\Термонаклейка Соник Ежик бежит синий фон краски.pdf</v>
      </c>
      <c r="E313" s="0" t="str">
        <f aca="false">CONCATENATE("C:\work\baby prints\MainTop\tif\tatyana\A5\set1\",C313,".tif")</f>
        <v>C:\work\baby prints\MainTop\tif\tatyana\A5\set1\sonic_df46_tat_horiz.tif</v>
      </c>
      <c r="F313" s="0" t="n">
        <v>1</v>
      </c>
      <c r="G313" s="0" t="n">
        <v>2</v>
      </c>
      <c r="I313" s="0" t="s">
        <v>1060</v>
      </c>
      <c r="K313" s="0" t="s">
        <v>960</v>
      </c>
      <c r="AP313" s="0" t="s">
        <v>339</v>
      </c>
    </row>
    <row r="314" customFormat="false" ht="12.75" hidden="false" customHeight="false" outlineLevel="0" collapsed="false">
      <c r="A314" s="15" t="s">
        <v>1061</v>
      </c>
      <c r="B314" s="0" t="s">
        <v>1062</v>
      </c>
      <c r="C314" s="0" t="s">
        <v>1063</v>
      </c>
      <c r="D314" s="0" t="str">
        <f aca="false">CONCATENATE("C:\Users\Max\Documents\GitHub\Ozon_upload\Tatulya\barcode\A5\", A314, ".pdf")</f>
        <v>C:\Users\Max\Documents\GitHub\Ozon_upload\Tatulya\barcode\A5\Термонаклейка Человек Паук Лого позади.pdf</v>
      </c>
      <c r="E314" s="0" t="str">
        <f aca="false">CONCATENATE("C:\work\baby prints\MainTop\tif\tatyana\A5\set1\",C314,".tif")</f>
        <v>C:\work\baby prints\MainTop\tif\tatyana\A5\set1\spider_ad12_tat_vert.tif</v>
      </c>
      <c r="F314" s="0" t="n">
        <v>0</v>
      </c>
      <c r="G314" s="0" t="n">
        <v>2</v>
      </c>
      <c r="I314" s="0" t="s">
        <v>1064</v>
      </c>
      <c r="K314" s="0" t="s">
        <v>960</v>
      </c>
      <c r="AP314" s="0" t="s">
        <v>339</v>
      </c>
    </row>
    <row r="315" customFormat="false" ht="12.75" hidden="false" customHeight="false" outlineLevel="0" collapsed="false">
      <c r="A315" s="15" t="s">
        <v>1065</v>
      </c>
      <c r="B315" s="0" t="s">
        <v>1066</v>
      </c>
      <c r="C315" s="0" t="s">
        <v>1067</v>
      </c>
      <c r="D315" s="0" t="str">
        <f aca="false">CONCATENATE("C:\Users\Max\Documents\GitHub\Ozon_upload\Tatulya\barcode\A5\", A315, ".pdf")</f>
        <v>C:\Users\Max\Documents\GitHub\Ozon_upload\Tatulya\barcode\A5\Термонаклейка Человек Паук Лого круг.pdf</v>
      </c>
      <c r="E315" s="0" t="str">
        <f aca="false">CONCATENATE("C:\work\baby prints\MainTop\tif\tatyana\A5\set1\",C315,".tif")</f>
        <v>C:\work\baby prints\MainTop\tif\tatyana\A5\set1\spider_as14_tat_vert.tif</v>
      </c>
      <c r="F315" s="0" t="n">
        <v>0</v>
      </c>
      <c r="G315" s="0" t="n">
        <v>2</v>
      </c>
      <c r="I315" s="0" t="s">
        <v>1068</v>
      </c>
      <c r="K315" s="0" t="s">
        <v>960</v>
      </c>
      <c r="AP315" s="0" t="s">
        <v>339</v>
      </c>
    </row>
    <row r="316" customFormat="false" ht="12.75" hidden="false" customHeight="false" outlineLevel="0" collapsed="false">
      <c r="A316" s="15" t="s">
        <v>1069</v>
      </c>
      <c r="B316" s="0" t="s">
        <v>1070</v>
      </c>
      <c r="C316" s="0" t="s">
        <v>1071</v>
      </c>
      <c r="D316" s="0" t="str">
        <f aca="false">CONCATENATE("C:\Users\Max\Documents\GitHub\Ozon_upload\Tatulya\barcode\A5\", A316, ".pdf")</f>
        <v>C:\Users\Max\Documents\GitHub\Ozon_upload\Tatulya\barcode\A5\Термонаклейка Человек Паук синий желтый круг.pdf</v>
      </c>
      <c r="E316" s="0" t="str">
        <f aca="false">CONCATENATE("C:\work\baby prints\MainTop\tif\tatyana\A5\set1\",C316,".tif")</f>
        <v>C:\work\baby prints\MainTop\tif\tatyana\A5\set1\spider_cg34_tat_vert.tif</v>
      </c>
      <c r="F316" s="0" t="n">
        <v>0</v>
      </c>
      <c r="G316" s="0" t="n">
        <v>2</v>
      </c>
      <c r="I316" s="0" t="s">
        <v>1072</v>
      </c>
      <c r="K316" s="0" t="s">
        <v>960</v>
      </c>
      <c r="AP316" s="0" t="s">
        <v>339</v>
      </c>
    </row>
    <row r="317" customFormat="false" ht="12.75" hidden="false" customHeight="false" outlineLevel="0" collapsed="false">
      <c r="A317" s="15" t="s">
        <v>1073</v>
      </c>
      <c r="B317" s="0" t="s">
        <v>1074</v>
      </c>
      <c r="C317" s="0" t="s">
        <v>1075</v>
      </c>
      <c r="D317" s="0" t="str">
        <f aca="false">CONCATENATE("C:\Users\Max\Documents\GitHub\Ozon_upload\Tatulya\barcode\A5\", A317, ".pdf")</f>
        <v>C:\Users\Max\Documents\GitHub\Ozon_upload\Tatulya\barcode\A5\Термонаклейка Человек Паук синий белый круг.pdf</v>
      </c>
      <c r="E317" s="0" t="str">
        <f aca="false">CONCATENATE("C:\work\baby prints\MainTop\tif\tatyana\A5\set1\",C317,".tif")</f>
        <v>C:\work\baby prints\MainTop\tif\tatyana\A5\set1\spider_df12_tat_vert.tif</v>
      </c>
      <c r="F317" s="0" t="n">
        <v>0</v>
      </c>
      <c r="G317" s="0" t="n">
        <v>2</v>
      </c>
      <c r="I317" s="0" t="s">
        <v>1076</v>
      </c>
      <c r="K317" s="0" t="s">
        <v>960</v>
      </c>
      <c r="AP317" s="0" t="s">
        <v>339</v>
      </c>
    </row>
    <row r="318" customFormat="false" ht="12.75" hidden="false" customHeight="false" outlineLevel="0" collapsed="false">
      <c r="A318" s="15" t="s">
        <v>1077</v>
      </c>
      <c r="B318" s="0" t="s">
        <v>1078</v>
      </c>
      <c r="C318" s="0" t="s">
        <v>1079</v>
      </c>
      <c r="D318" s="0" t="str">
        <f aca="false">CONCATENATE("C:\Users\Max\Documents\GitHub\Ozon_upload\Tatulya\barcode\A5\", A318, ".pdf")</f>
        <v>C:\Users\Max\Documents\GitHub\Ozon_upload\Tatulya\barcode\A5\Термонаклейка Человек Паук круг надпись снизу.pdf</v>
      </c>
      <c r="E318" s="0" t="str">
        <f aca="false">CONCATENATE("C:\work\baby prints\MainTop\tif\tatyana\A5\set1\",C318,".tif")</f>
        <v>C:\work\baby prints\MainTop\tif\tatyana\A5\set1\spider_df45_tat_vert.tif</v>
      </c>
      <c r="F318" s="0" t="n">
        <v>0</v>
      </c>
      <c r="G318" s="0" t="n">
        <v>2</v>
      </c>
      <c r="I318" s="0" t="s">
        <v>1080</v>
      </c>
      <c r="K318" s="0" t="s">
        <v>960</v>
      </c>
      <c r="AP318" s="0" t="s">
        <v>339</v>
      </c>
    </row>
    <row r="319" customFormat="false" ht="12.75" hidden="false" customHeight="false" outlineLevel="0" collapsed="false">
      <c r="A319" s="15" t="s">
        <v>1081</v>
      </c>
      <c r="B319" s="0" t="s">
        <v>1082</v>
      </c>
      <c r="C319" s="0" t="s">
        <v>1083</v>
      </c>
      <c r="D319" s="0" t="str">
        <f aca="false">CONCATENATE("C:\Users\Max\Documents\GitHub\Ozon_upload\Tatulya\barcode\A5\", A319, ".pdf")</f>
        <v>C:\Users\Max\Documents\GitHub\Ozon_upload\Tatulya\barcode\A5\Термонаклейка Человек Паук круг красный синий.pdf</v>
      </c>
      <c r="E319" s="0" t="str">
        <f aca="false">CONCATENATE("C:\work\baby prints\MainTop\tif\tatyana\A5\set1\",C319,".tif")</f>
        <v>C:\work\baby prints\MainTop\tif\tatyana\A5\set1\spider_fg56_tat_vert.tif</v>
      </c>
      <c r="F319" s="0" t="n">
        <v>0</v>
      </c>
      <c r="G319" s="0" t="n">
        <v>2</v>
      </c>
      <c r="I319" s="0" t="s">
        <v>1084</v>
      </c>
      <c r="K319" s="0" t="s">
        <v>960</v>
      </c>
      <c r="AP319" s="0" t="s">
        <v>339</v>
      </c>
    </row>
    <row r="320" customFormat="false" ht="12.75" hidden="false" customHeight="false" outlineLevel="0" collapsed="false">
      <c r="A320" s="15" t="s">
        <v>1085</v>
      </c>
      <c r="B320" s="0" t="s">
        <v>1086</v>
      </c>
      <c r="C320" s="0" t="s">
        <v>1087</v>
      </c>
      <c r="D320" s="0" t="str">
        <f aca="false">CONCATENATE("C:\Users\Max\Documents\GitHub\Ozon_upload\Tatulya\barcode\A5\", A320, ".pdf")</f>
        <v>C:\Users\Max\Documents\GitHub\Ozon_upload\Tatulya\barcode\A5\Термонаклейка Спанч Боб и друзья.pdf</v>
      </c>
      <c r="E320" s="0" t="str">
        <f aca="false">CONCATENATE("C:\work\baby prints\MainTop\tif\tatyana\A5\set1\",C320,".tif")</f>
        <v>C:\work\baby prints\MainTop\tif\tatyana\A5\set1\spunch bob_ab11_tat_vert.tif</v>
      </c>
      <c r="F320" s="0" t="n">
        <v>0</v>
      </c>
      <c r="G320" s="0" t="n">
        <v>2</v>
      </c>
      <c r="I320" s="0" t="s">
        <v>1088</v>
      </c>
      <c r="K320" s="0" t="s">
        <v>960</v>
      </c>
      <c r="AP320" s="0" t="s">
        <v>339</v>
      </c>
    </row>
    <row r="321" customFormat="false" ht="12.75" hidden="false" customHeight="false" outlineLevel="0" collapsed="false">
      <c r="A321" s="15" t="s">
        <v>1089</v>
      </c>
      <c r="B321" s="0" t="s">
        <v>1090</v>
      </c>
      <c r="C321" s="0" t="s">
        <v>1091</v>
      </c>
      <c r="D321" s="0" t="str">
        <f aca="false">CONCATENATE("C:\Users\Max\Documents\GitHub\Ozon_upload\Tatulya\barcode\A5\", A321, ".pdf")</f>
        <v>C:\Users\Max\Documents\GitHub\Ozon_upload\Tatulya\barcode\A5\Термонаклейка Спанч Боб и друзья Keep Vibes.pdf</v>
      </c>
      <c r="E321" s="0" t="str">
        <f aca="false">CONCATENATE("C:\work\baby prints\MainTop\tif\tatyana\A5\set1\",C321,".tif")</f>
        <v>C:\work\baby prints\MainTop\tif\tatyana\A5\set1\spunch bob_as12_tat_vert.tif</v>
      </c>
      <c r="F321" s="0" t="n">
        <v>0</v>
      </c>
      <c r="G321" s="0" t="n">
        <v>2</v>
      </c>
      <c r="I321" s="0" t="s">
        <v>1092</v>
      </c>
      <c r="K321" s="0" t="s">
        <v>960</v>
      </c>
      <c r="AP321" s="0" t="s">
        <v>339</v>
      </c>
    </row>
    <row r="322" customFormat="false" ht="12.75" hidden="false" customHeight="false" outlineLevel="0" collapsed="false">
      <c r="A322" s="15" t="s">
        <v>1093</v>
      </c>
      <c r="B322" s="0" t="s">
        <v>1094</v>
      </c>
      <c r="C322" s="0" t="s">
        <v>1095</v>
      </c>
      <c r="D322" s="0" t="str">
        <f aca="false">CONCATENATE("C:\Users\Max\Documents\GitHub\Ozon_upload\Tatulya\barcode\A5\", A322, ".pdf")</f>
        <v>C:\Users\Max\Documents\GitHub\Ozon_upload\Tatulya\barcode\A5\Термонаклейка Лило и Стич сидят.pdf</v>
      </c>
      <c r="E322" s="0" t="str">
        <f aca="false">CONCATENATE("C:\work\baby prints\MainTop\tif\tatyana\A5\set1\",C322,".tif")</f>
        <v>C:\work\baby prints\MainTop\tif\tatyana\A5\set1\stich_as11_tat_horiz.tif</v>
      </c>
      <c r="F322" s="0" t="n">
        <v>1</v>
      </c>
      <c r="G322" s="0" t="n">
        <v>2</v>
      </c>
      <c r="I322" s="0" t="s">
        <v>1096</v>
      </c>
      <c r="K322" s="0" t="s">
        <v>960</v>
      </c>
      <c r="AP322" s="0" t="s">
        <v>339</v>
      </c>
    </row>
    <row r="323" customFormat="false" ht="12.75" hidden="false" customHeight="false" outlineLevel="0" collapsed="false">
      <c r="A323" s="15" t="s">
        <v>1097</v>
      </c>
      <c r="B323" s="0" t="s">
        <v>1098</v>
      </c>
      <c r="C323" s="0" t="s">
        <v>1099</v>
      </c>
      <c r="D323" s="0" t="str">
        <f aca="false">CONCATENATE("C:\Users\Max\Documents\GitHub\Ozon_upload\Tatulya\barcode\A5\", A323, ".pdf")</f>
        <v>C:\Users\Max\Documents\GitHub\Ozon_upload\Tatulya\barcode\A5\Термонаклейка Единороги голубой и розовый.pdf</v>
      </c>
      <c r="E323" s="0" t="str">
        <f aca="false">CONCATENATE("C:\work\baby prints\MainTop\tif\tatyana\A5\set1\",C323,".tif")</f>
        <v>C:\work\baby prints\MainTop\tif\tatyana\A5\set1\unicorn_af41_tat_horiz.tif</v>
      </c>
      <c r="F323" s="0" t="n">
        <v>1</v>
      </c>
      <c r="G323" s="0" t="n">
        <v>2</v>
      </c>
      <c r="I323" s="0" t="s">
        <v>1100</v>
      </c>
      <c r="K323" s="0" t="s">
        <v>960</v>
      </c>
      <c r="AP323" s="0" t="s">
        <v>339</v>
      </c>
    </row>
    <row r="324" customFormat="false" ht="12.75" hidden="false" customHeight="false" outlineLevel="0" collapsed="false">
      <c r="A324" s="15" t="s">
        <v>1101</v>
      </c>
      <c r="B324" s="0" t="s">
        <v>1102</v>
      </c>
      <c r="C324" s="0" t="s">
        <v>1103</v>
      </c>
      <c r="D324" s="0" t="str">
        <f aca="false">CONCATENATE("C:\Users\Max\Documents\GitHub\Ozon_upload\Tatulya\barcode\A5\", A324, ".pdf")</f>
        <v>C:\Users\Max\Documents\GitHub\Ozon_upload\Tatulya\barcode\A5\Термонаклейка Единорог с ромашкой сердечки.pdf</v>
      </c>
      <c r="E324" s="0" t="str">
        <f aca="false">CONCATENATE("C:\work\baby prints\MainTop\tif\tatyana\A5\set1\",C324,".tif")</f>
        <v>C:\work\baby prints\MainTop\tif\tatyana\A5\set1\unicorn_er43_tat_vert.tif</v>
      </c>
      <c r="F324" s="0" t="n">
        <v>0</v>
      </c>
      <c r="G324" s="0" t="n">
        <v>2</v>
      </c>
      <c r="I324" s="0" t="s">
        <v>1104</v>
      </c>
      <c r="K324" s="0" t="s">
        <v>960</v>
      </c>
      <c r="AP324" s="0" t="s">
        <v>339</v>
      </c>
    </row>
    <row r="325" customFormat="false" ht="12.75" hidden="false" customHeight="false" outlineLevel="0" collapsed="false">
      <c r="A325" s="15" t="s">
        <v>1105</v>
      </c>
      <c r="B325" s="0" t="s">
        <v>1106</v>
      </c>
      <c r="C325" s="0" t="s">
        <v>1107</v>
      </c>
      <c r="D325" s="0" t="str">
        <f aca="false">CONCATENATE("C:\Users\Max\Documents\GitHub\Ozon_upload\Tatulya\barcode\A5\", A325, ".pdf")</f>
        <v>C:\Users\Max\Documents\GitHub\Ozon_upload\Tatulya\barcode\A5\Термонаклейка Три Миньона бегут.pdf</v>
      </c>
      <c r="E325" s="0" t="str">
        <f aca="false">CONCATENATE("C:\work\baby prints\MainTop\tif\tatyana\A5\set1\",C325,".tif")</f>
        <v>C:\work\baby prints\MainTop\tif\tatyana\A5\set1\minions_ab12_tat_horiz.tif</v>
      </c>
      <c r="F325" s="0" t="n">
        <v>1</v>
      </c>
      <c r="G325" s="0" t="n">
        <v>2</v>
      </c>
      <c r="I325" s="0" t="s">
        <v>1108</v>
      </c>
      <c r="K325" s="0" t="s">
        <v>960</v>
      </c>
      <c r="AP325" s="0" t="s">
        <v>339</v>
      </c>
    </row>
    <row r="326" customFormat="false" ht="12.75" hidden="false" customHeight="false" outlineLevel="0" collapsed="false">
      <c r="A326" s="15" t="s">
        <v>1109</v>
      </c>
      <c r="B326" s="0" t="s">
        <v>1110</v>
      </c>
      <c r="C326" s="0" t="s">
        <v>1111</v>
      </c>
      <c r="D326" s="0" t="str">
        <f aca="false">CONCATENATE("C:\Users\Max\Documents\GitHub\Ozon_upload\Tatulya\barcode\A5\", A326, ".pdf")</f>
        <v>C:\Users\Max\Documents\GitHub\Ozon_upload\Tatulya\barcode\A5\Термонаклейка Котенок с шариком сердечко.pdf</v>
      </c>
      <c r="E326" s="0" t="str">
        <f aca="false">CONCATENATE("C:\work\baby prints\MainTop\tif\tatyana\A5\set1\",C326,".tif")</f>
        <v>C:\work\baby prints\MainTop\tif\tatyana\A5\set1\cat_ag1_tat_horiz.tif</v>
      </c>
      <c r="F326" s="0" t="n">
        <v>1</v>
      </c>
      <c r="G326" s="0" t="n">
        <v>2</v>
      </c>
      <c r="I326" s="0" t="s">
        <v>1112</v>
      </c>
      <c r="K326" s="0" t="s">
        <v>960</v>
      </c>
      <c r="AP326" s="0" t="s">
        <v>339</v>
      </c>
    </row>
    <row r="327" customFormat="false" ht="12.75" hidden="false" customHeight="false" outlineLevel="0" collapsed="false">
      <c r="A327" s="15" t="s">
        <v>1113</v>
      </c>
      <c r="B327" s="0" t="s">
        <v>1114</v>
      </c>
      <c r="C327" s="0" t="s">
        <v>1115</v>
      </c>
      <c r="D327" s="0" t="str">
        <f aca="false">CONCATENATE("C:\Users\Max\Documents\GitHub\Ozon_upload\Tatulya\barcode\A5\", A327, ".pdf")</f>
        <v>C:\Users\Max\Documents\GitHub\Ozon_upload\Tatulya\barcode\A5\Термонаклейка Миньон с бананами.pdf</v>
      </c>
      <c r="E327" s="0" t="str">
        <f aca="false">CONCATENATE("C:\work\baby prints\MainTop\tif\tatyana\A5\set1\",C327,".tif")</f>
        <v>C:\work\baby prints\MainTop\tif\tatyana\A5\set1\minions_sd12_tat_horiz.tif</v>
      </c>
      <c r="F327" s="0" t="n">
        <v>1</v>
      </c>
      <c r="G327" s="0" t="n">
        <v>2</v>
      </c>
      <c r="I327" s="0" t="s">
        <v>1116</v>
      </c>
      <c r="K327" s="0" t="s">
        <v>960</v>
      </c>
      <c r="AP327" s="0" t="s">
        <v>339</v>
      </c>
    </row>
    <row r="328" customFormat="false" ht="12.75" hidden="false" customHeight="false" outlineLevel="0" collapsed="false">
      <c r="A328" s="15" t="s">
        <v>1117</v>
      </c>
      <c r="B328" s="0" t="s">
        <v>1118</v>
      </c>
      <c r="C328" s="0" t="s">
        <v>1119</v>
      </c>
      <c r="D328" s="0" t="str">
        <f aca="false">CONCATENATE("C:\Users\Max\Documents\GitHub\Ozon_upload\Tatulya\barcode\A5\", A328, ".pdf")</f>
        <v>C:\Users\Max\Documents\GitHub\Ozon_upload\Tatulya\barcode\A5\Термонаклейка Зайка балерина.pdf</v>
      </c>
      <c r="E328" s="0" t="str">
        <f aca="false">CONCATENATE("C:\work\baby prints\MainTop\tif\tatyana\A5\set1\",C328,".tif")</f>
        <v>C:\work\baby prints\MainTop\tif\tatyana\A5\set1\rabbit_ds34_tat_horiz.tif</v>
      </c>
      <c r="F328" s="0" t="n">
        <v>1</v>
      </c>
      <c r="G328" s="0" t="n">
        <v>2</v>
      </c>
      <c r="I328" s="0" t="s">
        <v>1120</v>
      </c>
      <c r="K328" s="0" t="s">
        <v>960</v>
      </c>
      <c r="AP328" s="0" t="s">
        <v>339</v>
      </c>
    </row>
    <row r="329" customFormat="false" ht="12.75" hidden="false" customHeight="false" outlineLevel="0" collapsed="false">
      <c r="A329" s="15" t="s">
        <v>1121</v>
      </c>
      <c r="B329" s="0" t="s">
        <v>1122</v>
      </c>
      <c r="C329" s="0" t="s">
        <v>1123</v>
      </c>
      <c r="D329" s="0" t="str">
        <f aca="false">CONCATENATE("C:\Users\Max\Documents\GitHub\Ozon_upload\Tatulya\barcode\A5\", A329, ".pdf")</f>
        <v>C:\Users\Max\Documents\GitHub\Ozon_upload\Tatulya\barcode\A5\Термонаклейка Динозавр в очках играет на гитаре.pdf</v>
      </c>
      <c r="E329" s="0" t="str">
        <f aca="false">CONCATENATE("C:\work\baby prints\MainTop\tif\tatyana\A5\set1\",C329,".tif")</f>
        <v>C:\work\baby prints\MainTop\tif\tatyana\A5\set1\dino_as22_tat_vert.tif</v>
      </c>
      <c r="F329" s="0" t="n">
        <v>0</v>
      </c>
      <c r="G329" s="0" t="n">
        <v>2</v>
      </c>
      <c r="I329" s="0" t="s">
        <v>1124</v>
      </c>
      <c r="K329" s="0" t="s">
        <v>960</v>
      </c>
      <c r="AP329" s="0" t="s">
        <v>339</v>
      </c>
    </row>
    <row r="330" customFormat="false" ht="12.75" hidden="false" customHeight="false" outlineLevel="0" collapsed="false">
      <c r="A330" s="15" t="s">
        <v>1125</v>
      </c>
      <c r="B330" s="0" t="s">
        <v>1126</v>
      </c>
      <c r="C330" s="0" t="s">
        <v>1127</v>
      </c>
      <c r="D330" s="0" t="str">
        <f aca="false">CONCATENATE("C:\Users\Max\Documents\GitHub\Ozon_upload\Tatulya\barcode\A5\", A330, ".pdf")</f>
        <v>C:\Users\Max\Documents\GitHub\Ozon_upload\Tatulya\barcode\A5\Термонаклейка Единорог ресницы цветы уши.pdf</v>
      </c>
      <c r="E330" s="0" t="str">
        <f aca="false">CONCATENATE("C:\work\baby prints\MainTop\tif\tatyana\A5\set1\",C330,".tif")</f>
        <v>C:\work\baby prints\MainTop\tif\tatyana\A5\set1\unicorn_ad12_tat_vert.tif</v>
      </c>
      <c r="F330" s="0" t="n">
        <v>0</v>
      </c>
      <c r="G330" s="0" t="n">
        <v>2</v>
      </c>
      <c r="I330" s="0" t="s">
        <v>1128</v>
      </c>
      <c r="K330" s="0" t="s">
        <v>960</v>
      </c>
      <c r="AP330" s="0" t="s">
        <v>339</v>
      </c>
    </row>
    <row r="331" customFormat="false" ht="12.75" hidden="false" customHeight="false" outlineLevel="0" collapsed="false">
      <c r="A331" s="15" t="s">
        <v>1129</v>
      </c>
      <c r="B331" s="0" t="s">
        <v>1130</v>
      </c>
      <c r="C331" s="0" t="s">
        <v>1131</v>
      </c>
      <c r="D331" s="0" t="str">
        <f aca="false">CONCATENATE("C:\Users\Max\Documents\GitHub\Ozon_upload\Tatulya\barcode\A5\", A331, ".pdf")</f>
        <v>C:\Users\Max\Documents\GitHub\Ozon_upload\Tatulya\barcode\A5\Термонаклейка Лисенок с кружкой.pdf</v>
      </c>
      <c r="E331" s="0" t="str">
        <f aca="false">CONCATENATE("C:\work\baby prints\MainTop\tif\tatyana\A5\set1\",C331,".tif")</f>
        <v>C:\work\baby prints\MainTop\tif\tatyana\A5\set1\fox_as22_tat_vert.tif</v>
      </c>
      <c r="F331" s="0" t="n">
        <v>0</v>
      </c>
      <c r="G331" s="0" t="n">
        <v>2</v>
      </c>
      <c r="I331" s="0" t="s">
        <v>1132</v>
      </c>
      <c r="K331" s="0" t="s">
        <v>960</v>
      </c>
      <c r="AP331" s="0" t="s">
        <v>339</v>
      </c>
    </row>
    <row r="332" customFormat="false" ht="12.75" hidden="false" customHeight="false" outlineLevel="0" collapsed="false">
      <c r="A332" s="15" t="s">
        <v>1133</v>
      </c>
      <c r="B332" s="0" t="s">
        <v>1134</v>
      </c>
      <c r="C332" s="0" t="s">
        <v>1135</v>
      </c>
      <c r="D332" s="0" t="str">
        <f aca="false">CONCATENATE("C:\Users\Max\Documents\GitHub\Ozon_upload\Tatulya\barcode\A5\", A332, ".pdf")</f>
        <v>C:\Users\Max\Documents\GitHub\Ozon_upload\Tatulya\barcode\A5\Термонаклейка Микки Маус показывает язык.pdf</v>
      </c>
      <c r="E332" s="0" t="str">
        <f aca="false">CONCATENATE("C:\work\baby prints\MainTop\tif\tatyana\A5\set1\",C332,".tif")</f>
        <v>C:\work\baby prints\MainTop\tif\tatyana\A5\set1\mickey_df11_tat_vert.tif</v>
      </c>
      <c r="F332" s="0" t="n">
        <v>0</v>
      </c>
      <c r="G332" s="0" t="n">
        <v>2</v>
      </c>
      <c r="I332" s="0" t="s">
        <v>1136</v>
      </c>
      <c r="K332" s="0" t="s">
        <v>960</v>
      </c>
      <c r="AP332" s="0" t="s">
        <v>339</v>
      </c>
    </row>
    <row r="333" customFormat="false" ht="15" hidden="false" customHeight="false" outlineLevel="0" collapsed="false">
      <c r="A333" s="17" t="s">
        <v>1137</v>
      </c>
      <c r="B333" s="0" t="s">
        <v>1138</v>
      </c>
      <c r="C333" s="0" t="s">
        <v>1139</v>
      </c>
      <c r="D333" s="0" t="str">
        <f aca="false">CONCATENATE("C:\Users\Max\Documents\GitHub\Ozon_upload\Tatulya\barcode\A4\", A333, ".pdf")</f>
        <v>C:\Users\Max\Documents\GitHub\Ozon_upload\Tatulya\barcode\A4\Термонаклейка Одри Хепбёрн холст Vogue.pdf</v>
      </c>
      <c r="E333" s="0" t="str">
        <f aca="false">CONCATENATE("C:\work\baby prints\MainTop\tif\tatyana\A4\set1\",C333,".tif")</f>
        <v>C:\work\baby prints\MainTop\tif\tatyana\A4\set1\Audrey Hepburn_gf11_vert.tif</v>
      </c>
      <c r="F333" s="0" t="n">
        <v>1</v>
      </c>
      <c r="G333" s="0" t="n">
        <v>1</v>
      </c>
      <c r="I333" s="0" t="s">
        <v>1140</v>
      </c>
      <c r="K333" s="0" t="s">
        <v>960</v>
      </c>
      <c r="AP333" s="0" t="s">
        <v>448</v>
      </c>
    </row>
    <row r="334" customFormat="false" ht="15" hidden="false" customHeight="false" outlineLevel="0" collapsed="false">
      <c r="A334" s="17" t="s">
        <v>1141</v>
      </c>
      <c r="B334" s="0" t="s">
        <v>1142</v>
      </c>
      <c r="C334" s="0" t="s">
        <v>1143</v>
      </c>
      <c r="D334" s="0" t="str">
        <f aca="false">CONCATENATE("C:\Users\Max\Documents\GitHub\Ozon_upload\Tatulya\barcode\A4\", A334, ".pdf")</f>
        <v>C:\Users\Max\Documents\GitHub\Ozon_upload\Tatulya\barcode\A4\Термонаклейка Черный Кот Силует астрономия.pdf</v>
      </c>
      <c r="E334" s="0" t="str">
        <f aca="false">CONCATENATE("C:\work\baby prints\MainTop\tif\tatyana\A4\set1\",C334,".tif")</f>
        <v>C:\work\baby prints\MainTop\tif\tatyana\A4\set1\cat_df12_tat_vert.tif</v>
      </c>
      <c r="F334" s="0" t="n">
        <v>1</v>
      </c>
      <c r="G334" s="0" t="n">
        <v>1</v>
      </c>
      <c r="I334" s="0" t="s">
        <v>1144</v>
      </c>
      <c r="K334" s="0" t="s">
        <v>960</v>
      </c>
      <c r="AP334" s="0" t="s">
        <v>448</v>
      </c>
    </row>
    <row r="335" customFormat="false" ht="15" hidden="false" customHeight="false" outlineLevel="0" collapsed="false">
      <c r="A335" s="17" t="s">
        <v>1145</v>
      </c>
      <c r="B335" s="0" t="s">
        <v>1146</v>
      </c>
      <c r="C335" s="0" t="s">
        <v>1147</v>
      </c>
      <c r="D335" s="0" t="str">
        <f aca="false">CONCATENATE("C:\Users\Max\Documents\GitHub\Ozon_upload\Tatulya\barcode\A4\", A335, ".pdf")</f>
        <v>C:\Users\Max\Documents\GitHub\Ozon_upload\Tatulya\barcode\A4\Термонаклейка Аниме девочка белые волосы уши кошки.pdf</v>
      </c>
      <c r="E335" s="0" t="str">
        <f aca="false">CONCATENATE("C:\work\baby prints\MainTop\tif\tatyana\A4\set1\",C335,".tif")</f>
        <v>C:\work\baby prints\MainTop\tif\tatyana\A4\set1\girl_anime_gf11_vert.tif</v>
      </c>
      <c r="F335" s="0" t="n">
        <v>1</v>
      </c>
      <c r="G335" s="0" t="n">
        <v>1</v>
      </c>
      <c r="I335" s="0" t="s">
        <v>1148</v>
      </c>
      <c r="K335" s="0" t="s">
        <v>960</v>
      </c>
      <c r="AP335" s="0" t="s">
        <v>448</v>
      </c>
    </row>
    <row r="336" customFormat="false" ht="15" hidden="false" customHeight="false" outlineLevel="0" collapsed="false">
      <c r="A336" s="17" t="s">
        <v>1149</v>
      </c>
      <c r="B336" s="0" t="s">
        <v>1150</v>
      </c>
      <c r="C336" s="0" t="s">
        <v>1151</v>
      </c>
      <c r="D336" s="0" t="str">
        <f aca="false">CONCATENATE("C:\Users\Max\Documents\GitHub\Ozon_upload\Tatulya\barcode\A4\", A336, ".pdf")</f>
        <v>C:\Users\Max\Documents\GitHub\Ozon_upload\Tatulya\barcode\A4\Термонаклейка Аниме девочка черные очки язык.pdf</v>
      </c>
      <c r="E336" s="0" t="str">
        <f aca="false">CONCATENATE("C:\work\baby prints\MainTop\tif\tatyana\A4\set1\",C336,".tif")</f>
        <v>C:\work\baby prints\MainTop\tif\tatyana\A4\set1\girl_explicit_gf11_vert.tif</v>
      </c>
      <c r="F336" s="0" t="n">
        <v>1</v>
      </c>
      <c r="G336" s="0" t="n">
        <v>1</v>
      </c>
      <c r="I336" s="0" t="s">
        <v>1152</v>
      </c>
      <c r="K336" s="0" t="s">
        <v>960</v>
      </c>
      <c r="AP336" s="0" t="s">
        <v>620</v>
      </c>
    </row>
    <row r="337" customFormat="false" ht="15" hidden="false" customHeight="false" outlineLevel="0" collapsed="false">
      <c r="A337" s="17" t="s">
        <v>1153</v>
      </c>
      <c r="B337" s="0" t="s">
        <v>1154</v>
      </c>
      <c r="C337" s="0" t="s">
        <v>1155</v>
      </c>
      <c r="D337" s="0" t="str">
        <f aca="false">CONCATENATE("C:\Users\Max\Documents\GitHub\Ozon_upload\Tatulya\barcode\A4\", A337, ".pdf")</f>
        <v>C:\Users\Max\Documents\GitHub\Ozon_upload\Tatulya\barcode\A4\Термонаклейка Девушка гладиолус цветы.pdf</v>
      </c>
      <c r="E337" s="0" t="str">
        <f aca="false">CONCATENATE("C:\work\baby prints\MainTop\tif\tatyana\A4\set1\",C337,".tif")</f>
        <v>C:\work\baby prints\MainTop\tif\tatyana\A4\set1\girl_flower_af11_vert.tif</v>
      </c>
      <c r="F337" s="0" t="n">
        <v>1</v>
      </c>
      <c r="G337" s="0" t="n">
        <v>1</v>
      </c>
      <c r="I337" s="0" t="s">
        <v>1156</v>
      </c>
      <c r="K337" s="0" t="s">
        <v>960</v>
      </c>
      <c r="AP337" s="0" t="s">
        <v>448</v>
      </c>
    </row>
    <row r="338" customFormat="false" ht="15" hidden="false" customHeight="false" outlineLevel="0" collapsed="false">
      <c r="A338" s="17" t="s">
        <v>1157</v>
      </c>
      <c r="B338" s="0" t="s">
        <v>1158</v>
      </c>
      <c r="C338" s="0" t="s">
        <v>1159</v>
      </c>
      <c r="D338" s="0" t="str">
        <f aca="false">CONCATENATE("C:\Users\Max\Documents\GitHub\Ozon_upload\Tatulya\barcode\A4\", A338, ".pdf")</f>
        <v>C:\Users\Max\Documents\GitHub\Ozon_upload\Tatulya\barcode\A4\Термонаклейка Девушка холст растут цветы.pdf</v>
      </c>
      <c r="E338" s="0" t="str">
        <f aca="false">CONCATENATE("C:\work\baby prints\MainTop\tif\tatyana\A4\set1\",C338,".tif")</f>
        <v>C:\work\baby prints\MainTop\tif\tatyana\A4\set1\girl_flowers_gf11_vert.tif</v>
      </c>
      <c r="F338" s="0" t="n">
        <v>1</v>
      </c>
      <c r="G338" s="0" t="n">
        <v>1</v>
      </c>
      <c r="I338" s="12" t="s">
        <v>1160</v>
      </c>
      <c r="K338" s="0" t="s">
        <v>960</v>
      </c>
      <c r="AP338" s="0" t="s">
        <v>448</v>
      </c>
    </row>
    <row r="339" customFormat="false" ht="15" hidden="false" customHeight="false" outlineLevel="0" collapsed="false">
      <c r="A339" s="17" t="s">
        <v>1161</v>
      </c>
      <c r="B339" s="0" t="s">
        <v>1162</v>
      </c>
      <c r="C339" s="0" t="s">
        <v>1163</v>
      </c>
      <c r="D339" s="0" t="str">
        <f aca="false">CONCATENATE("C:\Users\Max\Documents\GitHub\Ozon_upload\Tatulya\barcode\A4\", A339, ".pdf")</f>
        <v>C:\Users\Max\Documents\GitHub\Ozon_upload\Tatulya\barcode\A4\Термонаклейка Девушка на закате держат руки море.pdf</v>
      </c>
      <c r="E339" s="0" t="str">
        <f aca="false">CONCATENATE("C:\work\baby prints\MainTop\tif\tatyana\A4\set1\",C339,".tif")</f>
        <v>C:\work\baby prints\MainTop\tif\tatyana\A4\set1\girl_hold_hands_gf11_vert.tif</v>
      </c>
      <c r="F339" s="0" t="n">
        <v>1</v>
      </c>
      <c r="G339" s="0" t="n">
        <v>1</v>
      </c>
      <c r="I339" s="0" t="s">
        <v>1164</v>
      </c>
      <c r="K339" s="0" t="s">
        <v>960</v>
      </c>
      <c r="AP339" s="0" t="s">
        <v>448</v>
      </c>
    </row>
    <row r="340" customFormat="false" ht="15" hidden="false" customHeight="false" outlineLevel="0" collapsed="false">
      <c r="A340" s="17" t="s">
        <v>1165</v>
      </c>
      <c r="B340" s="0" t="s">
        <v>1166</v>
      </c>
      <c r="C340" s="0" t="s">
        <v>1167</v>
      </c>
      <c r="D340" s="0" t="str">
        <f aca="false">CONCATENATE("C:\Users\Max\Documents\GitHub\Ozon_upload\Tatulya\barcode\A4\", A340, ".pdf")</f>
        <v>C:\Users\Max\Documents\GitHub\Ozon_upload\Tatulya\barcode\A4\Термонаклейка Леопардовое сердце розовое.pdf</v>
      </c>
      <c r="E340" s="0" t="str">
        <f aca="false">CONCATENATE("C:\work\baby prints\MainTop\tif\tatyana\A4\set1\",C340,".tif")</f>
        <v>C:\work\baby prints\MainTop\tif\tatyana\A4\set1\heart_ab11_tat_horiz.tif</v>
      </c>
      <c r="F340" s="0" t="n">
        <v>0</v>
      </c>
      <c r="G340" s="0" t="n">
        <v>1</v>
      </c>
      <c r="I340" s="0" t="s">
        <v>1168</v>
      </c>
      <c r="K340" s="0" t="s">
        <v>960</v>
      </c>
      <c r="AP340" s="0" t="s">
        <v>448</v>
      </c>
    </row>
    <row r="341" customFormat="false" ht="15" hidden="false" customHeight="false" outlineLevel="0" collapsed="false">
      <c r="A341" s="17" t="s">
        <v>1169</v>
      </c>
      <c r="B341" s="0" t="s">
        <v>1170</v>
      </c>
      <c r="C341" s="0" t="s">
        <v>1171</v>
      </c>
      <c r="D341" s="0" t="str">
        <f aca="false">CONCATENATE("C:\Users\Max\Documents\GitHub\Ozon_upload\Tatulya\barcode\A4\", A341, ".pdf")</f>
        <v>C:\Users\Max\Documents\GitHub\Ozon_upload\Tatulya\barcode\A4\Термонаклейка Сердце отпечаток пальца красный.pdf</v>
      </c>
      <c r="E341" s="0" t="str">
        <f aca="false">CONCATENATE("C:\work\baby prints\MainTop\tif\tatyana\A4\set1\",C341,".tif")</f>
        <v>C:\work\baby prints\MainTop\tif\tatyana\A4\set1\heart_ff11_tat_horiz.tif</v>
      </c>
      <c r="F341" s="0" t="n">
        <v>0</v>
      </c>
      <c r="G341" s="0" t="n">
        <v>1</v>
      </c>
      <c r="I341" s="0" t="s">
        <v>1172</v>
      </c>
      <c r="K341" s="0" t="s">
        <v>960</v>
      </c>
      <c r="AP341" s="0" t="s">
        <v>448</v>
      </c>
    </row>
    <row r="342" customFormat="false" ht="15" hidden="false" customHeight="false" outlineLevel="0" collapsed="false">
      <c r="A342" s="17" t="s">
        <v>1173</v>
      </c>
      <c r="B342" s="0" t="s">
        <v>1174</v>
      </c>
      <c r="C342" s="0" t="s">
        <v>1175</v>
      </c>
      <c r="D342" s="0" t="str">
        <f aca="false">CONCATENATE("C:\Users\Max\Documents\GitHub\Ozon_upload\Tatulya\barcode\A4\", A342, ".pdf")</f>
        <v>C:\Users\Max\Documents\GitHub\Ozon_upload\Tatulya\barcode\A4\Термонаклейка Девушка макияж Хэллоуин.pdf</v>
      </c>
      <c r="E342" s="0" t="str">
        <f aca="false">CONCATENATE("C:\work\baby prints\MainTop\tif\tatyana\A4\set1\",C342,".tif")</f>
        <v>C:\work\baby prints\MainTop\tif\tatyana\A4\set1\hellowing_q12_vert.tif</v>
      </c>
      <c r="F342" s="0" t="n">
        <v>1</v>
      </c>
      <c r="G342" s="0" t="n">
        <v>1</v>
      </c>
      <c r="I342" s="0" t="s">
        <v>1176</v>
      </c>
      <c r="K342" s="0" t="s">
        <v>960</v>
      </c>
      <c r="AP342" s="0" t="s">
        <v>448</v>
      </c>
    </row>
    <row r="343" customFormat="false" ht="15" hidden="false" customHeight="false" outlineLevel="0" collapsed="false">
      <c r="A343" s="17" t="s">
        <v>1177</v>
      </c>
      <c r="B343" s="0" t="s">
        <v>1178</v>
      </c>
      <c r="C343" s="0" t="s">
        <v>1179</v>
      </c>
      <c r="D343" s="0" t="str">
        <f aca="false">CONCATENATE("C:\Users\Max\Documents\GitHub\Ozon_upload\Tatulya\barcode\A4\", A343, ".pdf")</f>
        <v>C:\Users\Max\Documents\GitHub\Ozon_upload\Tatulya\barcode\A4\Термонаклейка Девушка силует обнимают природа.pdf</v>
      </c>
      <c r="E343" s="0" t="str">
        <f aca="false">CONCATENATE("C:\work\baby prints\MainTop\tif\tatyana\A4\set1\",C343,".tif")</f>
        <v>C:\work\baby prints\MainTop\tif\tatyana\A4\set1\lady_back_gf11_vert.tif</v>
      </c>
      <c r="F343" s="0" t="n">
        <v>1</v>
      </c>
      <c r="G343" s="0" t="n">
        <v>1</v>
      </c>
      <c r="I343" s="0" t="s">
        <v>1180</v>
      </c>
      <c r="K343" s="0" t="s">
        <v>960</v>
      </c>
      <c r="AP343" s="0" t="s">
        <v>448</v>
      </c>
    </row>
    <row r="344" customFormat="false" ht="15" hidden="false" customHeight="false" outlineLevel="0" collapsed="false">
      <c r="A344" s="17" t="s">
        <v>1181</v>
      </c>
      <c r="B344" s="0" t="s">
        <v>1182</v>
      </c>
      <c r="C344" s="0" t="s">
        <v>1183</v>
      </c>
      <c r="D344" s="0" t="str">
        <f aca="false">CONCATENATE("C:\Users\Max\Documents\GitHub\Ozon_upload\Tatulya\barcode\A4\", A344, ".pdf")</f>
        <v>C:\Users\Max\Documents\GitHub\Ozon_upload\Tatulya\barcode\A4\Термонаклейка Лев Краски Дизайн.pdf</v>
      </c>
      <c r="E344" s="0" t="str">
        <f aca="false">CONCATENATE("C:\work\baby prints\MainTop\tif\tatyana\A4\set1\",C344,".tif")</f>
        <v>C:\work\baby prints\MainTop\tif\tatyana\A4\set1\lion_dd45_tat_vert.tif</v>
      </c>
      <c r="F344" s="0" t="n">
        <v>1</v>
      </c>
      <c r="G344" s="0" t="n">
        <v>1</v>
      </c>
      <c r="I344" s="0" t="s">
        <v>1184</v>
      </c>
      <c r="K344" s="0" t="s">
        <v>960</v>
      </c>
      <c r="AP344" s="0" t="s">
        <v>448</v>
      </c>
    </row>
    <row r="345" customFormat="false" ht="15" hidden="false" customHeight="false" outlineLevel="0" collapsed="false">
      <c r="A345" s="17" t="s">
        <v>1185</v>
      </c>
      <c r="B345" s="0" t="s">
        <v>1186</v>
      </c>
      <c r="C345" s="0" t="s">
        <v>1187</v>
      </c>
      <c r="D345" s="0" t="str">
        <f aca="false">CONCATENATE("C:\Users\Max\Documents\GitHub\Ozon_upload\Tatulya\barcode\A4\", A345, ".pdf")</f>
        <v>C:\Users\Max\Documents\GitHub\Ozon_upload\Tatulya\barcode\A4\Термонаклейка Губы Язык Краски Дизайн.pdf</v>
      </c>
      <c r="E345" s="0" t="str">
        <f aca="false">CONCATENATE("C:\work\baby prints\MainTop\tif\tatyana\A4\set1\",C345,".tif")</f>
        <v>C:\work\baby prints\MainTop\tif\tatyana\A4\set1\lips_ss11_tat_vert.tif</v>
      </c>
      <c r="F345" s="0" t="n">
        <v>0</v>
      </c>
      <c r="G345" s="0" t="n">
        <v>1</v>
      </c>
      <c r="I345" s="0" t="s">
        <v>1188</v>
      </c>
      <c r="K345" s="0" t="s">
        <v>960</v>
      </c>
      <c r="AP345" s="0" t="s">
        <v>620</v>
      </c>
    </row>
    <row r="346" customFormat="false" ht="15" hidden="false" customHeight="false" outlineLevel="0" collapsed="false">
      <c r="A346" s="17" t="s">
        <v>1189</v>
      </c>
      <c r="B346" s="0" t="s">
        <v>1190</v>
      </c>
      <c r="C346" s="0" t="s">
        <v>1191</v>
      </c>
      <c r="D346" s="0" t="str">
        <f aca="false">CONCATENATE("C:\Users\Max\Documents\GitHub\Ozon_upload\Tatulya\barcode\A4\", A346, ".pdf")</f>
        <v>C:\Users\Max\Documents\GitHub\Ozon_upload\Tatulya\barcode\A4\Термонаклейка Мэрилин Монро Поп арт жвачка.pdf</v>
      </c>
      <c r="E346" s="0" t="str">
        <f aca="false">CONCATENATE("C:\work\baby prints\MainTop\tif\tatyana\A4\set1\",C346,".tif")</f>
        <v>C:\work\baby prints\MainTop\tif\tatyana\A4\set1\marylin_monroe_af11_vert.tif</v>
      </c>
      <c r="F346" s="0" t="n">
        <v>1</v>
      </c>
      <c r="G346" s="0" t="n">
        <v>1</v>
      </c>
      <c r="I346" s="0" t="s">
        <v>1192</v>
      </c>
      <c r="K346" s="0" t="s">
        <v>960</v>
      </c>
      <c r="AP346" s="0" t="s">
        <v>448</v>
      </c>
    </row>
    <row r="347" customFormat="false" ht="15" hidden="false" customHeight="false" outlineLevel="0" collapsed="false">
      <c r="A347" s="17" t="s">
        <v>1193</v>
      </c>
      <c r="B347" s="0" t="s">
        <v>1194</v>
      </c>
      <c r="C347" s="0" t="s">
        <v>1195</v>
      </c>
      <c r="D347" s="0" t="str">
        <f aca="false">CONCATENATE("C:\Users\Max\Documents\GitHub\Ozon_upload\Tatulya\barcode\A4\", A347, ".pdf")</f>
        <v>C:\Users\Max\Documents\GitHub\Ozon_upload\Tatulya\barcode\A4\Термонаклейка Сейлор Мун Sailor Moon радуется.pdf</v>
      </c>
      <c r="E347" s="0" t="str">
        <f aca="false">CONCATENATE("C:\work\baby prints\MainTop\tif\tatyana\A4\set1\",C347,".tif")</f>
        <v>C:\work\baby prints\MainTop\tif\tatyana\A4\set1\sailor_moon_as14_vert.tif</v>
      </c>
      <c r="F347" s="0" t="n">
        <v>1</v>
      </c>
      <c r="G347" s="0" t="n">
        <v>1</v>
      </c>
      <c r="I347" s="0" t="s">
        <v>1196</v>
      </c>
      <c r="K347" s="0" t="s">
        <v>960</v>
      </c>
      <c r="AP347" s="0" t="s">
        <v>448</v>
      </c>
    </row>
    <row r="348" customFormat="false" ht="15" hidden="false" customHeight="false" outlineLevel="0" collapsed="false">
      <c r="A348" s="17" t="s">
        <v>1197</v>
      </c>
      <c r="B348" s="0" t="s">
        <v>1198</v>
      </c>
      <c r="C348" s="0" t="s">
        <v>1199</v>
      </c>
      <c r="D348" s="0" t="str">
        <f aca="false">CONCATENATE("C:\Users\Max\Documents\GitHub\Ozon_upload\Tatulya\barcode\A4\", A348, ".pdf")</f>
        <v>C:\Users\Max\Documents\GitHub\Ozon_upload\Tatulya\barcode\A4\Термонаклейка Сейлор Мун Sailor Moon голубой фон.pdf</v>
      </c>
      <c r="E348" s="0" t="str">
        <f aca="false">CONCATENATE("C:\work\baby prints\MainTop\tif\tatyana\A4\set1\",C348,".tif")</f>
        <v>C:\work\baby prints\MainTop\tif\tatyana\A4\set1\sailor_moon_q12_vert.tif</v>
      </c>
      <c r="F348" s="0" t="n">
        <v>1</v>
      </c>
      <c r="G348" s="0" t="n">
        <v>1</v>
      </c>
      <c r="I348" s="0" t="s">
        <v>1200</v>
      </c>
      <c r="K348" s="0" t="s">
        <v>960</v>
      </c>
      <c r="AP348" s="0" t="s">
        <v>448</v>
      </c>
    </row>
    <row r="349" customFormat="false" ht="15" hidden="false" customHeight="false" outlineLevel="0" collapsed="false">
      <c r="A349" s="17" t="s">
        <v>1201</v>
      </c>
      <c r="B349" s="0" t="s">
        <v>1202</v>
      </c>
      <c r="C349" s="0" t="s">
        <v>1203</v>
      </c>
      <c r="D349" s="0" t="str">
        <f aca="false">CONCATENATE("C:\Users\Max\Documents\GitHub\Ozon_upload\Tatulya\barcode\A4\", A349, ".pdf")</f>
        <v>C:\Users\Max\Documents\GitHub\Ozon_upload\Tatulya\barcode\A4\Термонаклейка Тигр Краски Дизайн.pdf</v>
      </c>
      <c r="E349" s="0" t="str">
        <f aca="false">CONCATENATE("C:\work\baby prints\MainTop\tif\tatyana\A4\set1\",C349,".tif")</f>
        <v>C:\work\baby prints\MainTop\tif\tatyana\A4\set1\tiger_gg11_vert.tif</v>
      </c>
      <c r="F349" s="0" t="n">
        <v>1</v>
      </c>
      <c r="G349" s="0" t="n">
        <v>1</v>
      </c>
      <c r="I349" s="0" t="s">
        <v>1204</v>
      </c>
      <c r="K349" s="0" t="s">
        <v>960</v>
      </c>
      <c r="AP349" s="0" t="s">
        <v>448</v>
      </c>
    </row>
    <row r="350" customFormat="false" ht="15" hidden="false" customHeight="false" outlineLevel="0" collapsed="false">
      <c r="A350" s="17" t="s">
        <v>1205</v>
      </c>
      <c r="B350" s="0" t="s">
        <v>1206</v>
      </c>
      <c r="C350" s="0" t="s">
        <v>1207</v>
      </c>
      <c r="D350" s="0" t="str">
        <f aca="false">CONCATENATE("C:\Users\Max\Documents\GitHub\Ozon_upload\Tatulya\barcode\A4\", A350, ".pdf")</f>
        <v>C:\Users\Max\Documents\GitHub\Ozon_upload\Tatulya\barcode\A4\Термонаклейка Морская Черепаха Море силует.pdf</v>
      </c>
      <c r="E350" s="0" t="str">
        <f aca="false">CONCATENATE("C:\work\baby prints\MainTop\tif\tatyana\A4\set1\",C350,".tif")</f>
        <v>C:\work\baby prints\MainTop\tif\tatyana\A4\set1\turtle_sd12_tat_vert.tif</v>
      </c>
      <c r="F350" s="0" t="n">
        <v>1</v>
      </c>
      <c r="G350" s="0" t="n">
        <v>1</v>
      </c>
      <c r="I350" s="0" t="s">
        <v>1208</v>
      </c>
      <c r="K350" s="0" t="s">
        <v>960</v>
      </c>
      <c r="AP350" s="0" t="s">
        <v>448</v>
      </c>
    </row>
    <row r="351" customFormat="false" ht="15" hidden="false" customHeight="false" outlineLevel="0" collapsed="false">
      <c r="A351" s="17" t="s">
        <v>1209</v>
      </c>
      <c r="B351" s="0" t="s">
        <v>1210</v>
      </c>
      <c r="C351" s="0" t="s">
        <v>1211</v>
      </c>
      <c r="D351" s="0" t="str">
        <f aca="false">CONCATENATE("C:\Users\Max\Documents\GitHub\Ozon_upload\Tatulya\barcode\A4\set2\", A351, ".pdf")</f>
        <v>C:\Users\Max\Documents\GitHub\Ozon_upload\Tatulya\barcode\A4\set2\Термонаклейка Мэрилин Монро буквы.pdf</v>
      </c>
      <c r="E351" s="0" t="str">
        <f aca="false">CONCATENATE("C:\work\baby prints\MainTop\tif\tatyana\A4\set2\",C351,".tif")</f>
        <v>C:\work\baby prints\MainTop\tif\tatyana\A4\set2\1_vert.tif</v>
      </c>
      <c r="F351" s="0" t="n">
        <v>1</v>
      </c>
      <c r="G351" s="0" t="n">
        <v>1</v>
      </c>
      <c r="I351" s="0" t="s">
        <v>1212</v>
      </c>
      <c r="K351" s="0" t="s">
        <v>960</v>
      </c>
      <c r="AP351" s="0" t="s">
        <v>448</v>
      </c>
    </row>
    <row r="352" customFormat="false" ht="15" hidden="false" customHeight="false" outlineLevel="0" collapsed="false">
      <c r="A352" s="17" t="s">
        <v>1213</v>
      </c>
      <c r="B352" s="0" t="s">
        <v>1214</v>
      </c>
      <c r="C352" s="0" t="s">
        <v>1215</v>
      </c>
      <c r="D352" s="0" t="str">
        <f aca="false">CONCATENATE("C:\Users\Max\Documents\GitHub\Ozon_upload\Tatulya\barcode\A4\set2\", A352, ".pdf")</f>
        <v>C:\Users\Max\Documents\GitHub\Ozon_upload\Tatulya\barcode\A4\set2\Термонаклейка Одри Хепбёрн буквы.pdf</v>
      </c>
      <c r="E352" s="0" t="str">
        <f aca="false">CONCATENATE("C:\work\baby prints\MainTop\tif\tatyana\A4\set2\",C352,".tif")</f>
        <v>C:\work\baby prints\MainTop\tif\tatyana\A4\set2\2_vert.tif</v>
      </c>
      <c r="F352" s="0" t="n">
        <v>1</v>
      </c>
      <c r="G352" s="0" t="n">
        <v>1</v>
      </c>
      <c r="I352" s="0" t="s">
        <v>1216</v>
      </c>
      <c r="K352" s="0" t="s">
        <v>960</v>
      </c>
      <c r="AP352" s="0" t="s">
        <v>448</v>
      </c>
    </row>
    <row r="353" customFormat="false" ht="15" hidden="false" customHeight="false" outlineLevel="0" collapsed="false">
      <c r="A353" s="17" t="s">
        <v>1217</v>
      </c>
      <c r="B353" s="0" t="s">
        <v>1218</v>
      </c>
      <c r="C353" s="0" t="s">
        <v>1219</v>
      </c>
      <c r="D353" s="0" t="str">
        <f aca="false">CONCATENATE("C:\Users\Max\Documents\GitHub\Ozon_upload\Tatulya\barcode\A4\set2\", A353, ".pdf")</f>
        <v>C:\Users\Max\Documents\GitHub\Ozon_upload\Tatulya\barcode\A4\set2\Термонаклейка Мэрилин Монро геометрия.pdf</v>
      </c>
      <c r="E353" s="0" t="str">
        <f aca="false">CONCATENATE("C:\work\baby prints\MainTop\tif\tatyana\A4\set2\",C353,".tif")</f>
        <v>C:\work\baby prints\MainTop\tif\tatyana\A4\set2\3_vert.tif</v>
      </c>
      <c r="F353" s="0" t="n">
        <v>1</v>
      </c>
      <c r="G353" s="0" t="n">
        <v>1</v>
      </c>
      <c r="I353" s="0" t="s">
        <v>1220</v>
      </c>
      <c r="K353" s="0" t="s">
        <v>960</v>
      </c>
      <c r="AP353" s="0" t="s">
        <v>620</v>
      </c>
    </row>
    <row r="354" customFormat="false" ht="15" hidden="false" customHeight="false" outlineLevel="0" collapsed="false">
      <c r="A354" s="17" t="s">
        <v>1221</v>
      </c>
      <c r="B354" s="0" t="s">
        <v>1222</v>
      </c>
      <c r="C354" s="0" t="s">
        <v>1223</v>
      </c>
      <c r="D354" s="0" t="str">
        <f aca="false">CONCATENATE("C:\Users\Max\Documents\GitHub\Ozon_upload\Tatulya\barcode\A4\set2\", A354, ".pdf")</f>
        <v>C:\Users\Max\Documents\GitHub\Ozon_upload\Tatulya\barcode\A4\set2\Термонаклейка Цветы Желтый Мак.pdf</v>
      </c>
      <c r="E354" s="0" t="str">
        <f aca="false">CONCATENATE("C:\work\baby prints\MainTop\tif\tatyana\A4\set2\",C354,".tif")</f>
        <v>C:\work\baby prints\MainTop\tif\tatyana\A4\set2\4_vert.tif</v>
      </c>
      <c r="F354" s="0" t="n">
        <v>1</v>
      </c>
      <c r="G354" s="0" t="n">
        <v>1</v>
      </c>
      <c r="I354" s="0" t="s">
        <v>1224</v>
      </c>
      <c r="K354" s="0" t="s">
        <v>960</v>
      </c>
      <c r="AP354" s="0" t="s">
        <v>448</v>
      </c>
    </row>
    <row r="355" customFormat="false" ht="15" hidden="false" customHeight="false" outlineLevel="0" collapsed="false">
      <c r="A355" s="17" t="s">
        <v>1225</v>
      </c>
      <c r="B355" s="0" t="s">
        <v>1226</v>
      </c>
      <c r="C355" s="0" t="s">
        <v>1227</v>
      </c>
      <c r="D355" s="0" t="str">
        <f aca="false">CONCATENATE("C:\Users\Max\Documents\GitHub\Ozon_upload\Tatulya\barcode\A4\set2\", A355, ".pdf")</f>
        <v>C:\Users\Max\Documents\GitHub\Ozon_upload\Tatulya\barcode\A4\set2\Термонаклейка Цветы Розовые Лилии.pdf</v>
      </c>
      <c r="E355" s="0" t="str">
        <f aca="false">CONCATENATE("C:\work\baby prints\MainTop\tif\tatyana\A4\set2\",C355,".tif")</f>
        <v>C:\work\baby prints\MainTop\tif\tatyana\A4\set2\5_vert.tif</v>
      </c>
      <c r="F355" s="0" t="n">
        <v>1</v>
      </c>
      <c r="G355" s="0" t="n">
        <v>1</v>
      </c>
      <c r="I355" s="0" t="s">
        <v>1228</v>
      </c>
      <c r="K355" s="0" t="s">
        <v>960</v>
      </c>
      <c r="AP355" s="0" t="s">
        <v>448</v>
      </c>
    </row>
    <row r="356" customFormat="false" ht="15" hidden="false" customHeight="false" outlineLevel="0" collapsed="false">
      <c r="A356" s="18" t="s">
        <v>1229</v>
      </c>
      <c r="B356" s="0" t="s">
        <v>1230</v>
      </c>
      <c r="C356" s="0" t="s">
        <v>1231</v>
      </c>
      <c r="D356" s="0" t="str">
        <f aca="false">CONCATENATE("C:\Users\Max\Documents\GitHub\Ozon_upload\Tatulya\barcode\A4\set2\", A356, ".pdf")</f>
        <v>C:\Users\Max\Documents\GitHub\Ozon_upload\Tatulya\barcode\A4\set2\Термонаклейка Инь Янь Кошки.pdf</v>
      </c>
      <c r="E356" s="0" t="str">
        <f aca="false">CONCATENATE("C:\work\baby prints\MainTop\tif\tatyana\A4\set2\",C356,".tif")</f>
        <v>C:\work\baby prints\MainTop\tif\tatyana\A4\set2\6_vert.tif</v>
      </c>
      <c r="F356" s="0" t="n">
        <v>1</v>
      </c>
      <c r="G356" s="0" t="n">
        <v>1</v>
      </c>
      <c r="I356" s="0" t="s">
        <v>1232</v>
      </c>
      <c r="K356" s="0" t="s">
        <v>960</v>
      </c>
      <c r="AP356" s="0" t="s">
        <v>448</v>
      </c>
    </row>
    <row r="357" customFormat="false" ht="15" hidden="false" customHeight="false" outlineLevel="0" collapsed="false">
      <c r="A357" s="18" t="s">
        <v>1233</v>
      </c>
      <c r="B357" s="0" t="s">
        <v>1234</v>
      </c>
      <c r="C357" s="0" t="s">
        <v>1235</v>
      </c>
      <c r="D357" s="0" t="str">
        <f aca="false">CONCATENATE("C:\Users\Max\Documents\GitHub\Ozon_upload\Tatulya\barcode\A4\set2\", A357, ".pdf")</f>
        <v>C:\Users\Max\Documents\GitHub\Ozon_upload\Tatulya\barcode\A4\set2\Термонаклейка Лес Гитара Закат.pdf</v>
      </c>
      <c r="E357" s="0" t="str">
        <f aca="false">CONCATENATE("C:\work\baby prints\MainTop\tif\tatyana\A4\set2\",C357,".tif")</f>
        <v>C:\work\baby prints\MainTop\tif\tatyana\A4\set2\7_horiz.tif</v>
      </c>
      <c r="F357" s="0" t="n">
        <v>0</v>
      </c>
      <c r="G357" s="0" t="n">
        <v>1</v>
      </c>
      <c r="I357" s="12" t="s">
        <v>1236</v>
      </c>
      <c r="K357" s="0" t="s">
        <v>960</v>
      </c>
      <c r="AP357" s="0" t="s">
        <v>448</v>
      </c>
    </row>
    <row r="358" customFormat="false" ht="15" hidden="false" customHeight="false" outlineLevel="0" collapsed="false">
      <c r="A358" s="18" t="s">
        <v>1237</v>
      </c>
      <c r="B358" s="0" t="s">
        <v>1238</v>
      </c>
      <c r="C358" s="0" t="s">
        <v>1239</v>
      </c>
      <c r="D358" s="0" t="str">
        <f aca="false">CONCATENATE("C:\Users\Max\Documents\GitHub\Ozon_upload\Tatulya\barcode\A4\set2\", A358, ".pdf")</f>
        <v>C:\Users\Max\Documents\GitHub\Ozon_upload\Tatulya\barcode\A4\set2\Термонаклейка Девушка лицо крылья.pdf</v>
      </c>
      <c r="E358" s="0" t="str">
        <f aca="false">CONCATENATE("C:\work\baby prints\MainTop\tif\tatyana\A4\set2\",C358,".tif")</f>
        <v>C:\work\baby prints\MainTop\tif\tatyana\A4\set2\8_vert.tif</v>
      </c>
      <c r="F358" s="0" t="n">
        <v>1</v>
      </c>
      <c r="G358" s="0" t="n">
        <v>1</v>
      </c>
      <c r="I358" s="12" t="s">
        <v>1240</v>
      </c>
      <c r="K358" s="0" t="s">
        <v>960</v>
      </c>
      <c r="AP358" s="0" t="s">
        <v>448</v>
      </c>
    </row>
    <row r="359" customFormat="false" ht="15" hidden="false" customHeight="false" outlineLevel="0" collapsed="false">
      <c r="A359" s="17" t="s">
        <v>1241</v>
      </c>
      <c r="B359" s="0" t="s">
        <v>1242</v>
      </c>
      <c r="C359" s="0" t="s">
        <v>1243</v>
      </c>
      <c r="D359" s="0" t="str">
        <f aca="false">CONCATENATE("C:\Users\Max\Documents\GitHub\Ozon_upload\Tatulya\barcode\A4\set2\", A359, ".pdf")</f>
        <v>C:\Users\Max\Documents\GitHub\Ozon_upload\Tatulya\barcode\A4\set2\Термонаклейка Мэрилин Монро фото буквы.pdf</v>
      </c>
      <c r="E359" s="0" t="str">
        <f aca="false">CONCATENATE("C:\work\baby prints\MainTop\tif\tatyana\A4\set2\",C359,".tif")</f>
        <v>C:\work\baby prints\MainTop\tif\tatyana\A4\set2\9_vert.tif</v>
      </c>
      <c r="F359" s="0" t="n">
        <v>1</v>
      </c>
      <c r="G359" s="0" t="n">
        <v>1</v>
      </c>
      <c r="I359" s="0" t="s">
        <v>1244</v>
      </c>
      <c r="K359" s="0" t="s">
        <v>960</v>
      </c>
      <c r="AP359" s="0" t="s">
        <v>448</v>
      </c>
    </row>
    <row r="360" customFormat="false" ht="15" hidden="false" customHeight="false" outlineLevel="0" collapsed="false">
      <c r="A360" s="18" t="s">
        <v>1245</v>
      </c>
      <c r="B360" s="0" t="s">
        <v>1246</v>
      </c>
      <c r="C360" s="0" t="s">
        <v>1247</v>
      </c>
      <c r="D360" s="0" t="str">
        <f aca="false">CONCATENATE("C:\Users\Max\Documents\GitHub\Ozon_upload\Tatulya\barcode\A4\set2\", A360, ".pdf")</f>
        <v>C:\Users\Max\Documents\GitHub\Ozon_upload\Tatulya\barcode\A4\set2\Термонаклейка Девушка месяц Ван Гог.pdf</v>
      </c>
      <c r="E360" s="0" t="str">
        <f aca="false">CONCATENATE("C:\work\baby prints\MainTop\tif\tatyana\A4\set2\",C360,".tif")</f>
        <v>C:\work\baby prints\MainTop\tif\tatyana\A4\set2\10_vert.tif</v>
      </c>
      <c r="F360" s="0" t="n">
        <v>1</v>
      </c>
      <c r="G360" s="0" t="n">
        <v>1</v>
      </c>
      <c r="I360" s="0" t="s">
        <v>1248</v>
      </c>
      <c r="K360" s="0" t="s">
        <v>960</v>
      </c>
      <c r="AP360" s="0" t="s">
        <v>448</v>
      </c>
    </row>
    <row r="361" customFormat="false" ht="15" hidden="false" customHeight="false" outlineLevel="0" collapsed="false">
      <c r="A361" s="18" t="s">
        <v>1249</v>
      </c>
      <c r="B361" s="0" t="s">
        <v>1250</v>
      </c>
      <c r="C361" s="0" t="s">
        <v>1251</v>
      </c>
      <c r="D361" s="0" t="str">
        <f aca="false">CONCATENATE("C:\Users\Max\Documents\GitHub\Ozon_upload\Tatulya\barcode\A4\set2\", A361, ".pdf")</f>
        <v>C:\Users\Max\Documents\GitHub\Ozon_upload\Tatulya\barcode\A4\set2\Термонаклейка Цветы Розовые Ирис.pdf</v>
      </c>
      <c r="E361" s="0" t="str">
        <f aca="false">CONCATENATE("C:\work\baby prints\MainTop\tif\tatyana\A4\set2\",C361,".tif")</f>
        <v>C:\work\baby prints\MainTop\tif\tatyana\A4\set2\11_vert.tif</v>
      </c>
      <c r="F361" s="0" t="n">
        <v>1</v>
      </c>
      <c r="G361" s="0" t="n">
        <v>1</v>
      </c>
      <c r="I361" s="0" t="s">
        <v>1252</v>
      </c>
      <c r="K361" s="0" t="s">
        <v>960</v>
      </c>
      <c r="AP361" s="0" t="s">
        <v>448</v>
      </c>
    </row>
    <row r="362" customFormat="false" ht="15" hidden="false" customHeight="false" outlineLevel="0" collapsed="false">
      <c r="A362" s="18" t="s">
        <v>1253</v>
      </c>
      <c r="B362" s="0" t="s">
        <v>1254</v>
      </c>
      <c r="C362" s="0" t="s">
        <v>1255</v>
      </c>
      <c r="D362" s="0" t="str">
        <f aca="false">CONCATENATE("C:\Users\Max\Documents\GitHub\Ozon_upload\Tatulya\barcode\A4\set2\", A362, ".pdf")</f>
        <v>C:\Users\Max\Documents\GitHub\Ozon_upload\Tatulya\barcode\A4\set2\Термонаклейка Сердце леопардовое.pdf</v>
      </c>
      <c r="E362" s="0" t="str">
        <f aca="false">CONCATENATE("C:\work\baby prints\MainTop\tif\tatyana\A4\set2\",C362,".tif")</f>
        <v>C:\work\baby prints\MainTop\tif\tatyana\A4\set2\13_vert.tif</v>
      </c>
      <c r="F362" s="0" t="n">
        <v>1</v>
      </c>
      <c r="G362" s="0" t="n">
        <v>1</v>
      </c>
      <c r="I362" s="0" t="s">
        <v>1256</v>
      </c>
      <c r="K362" s="0" t="s">
        <v>960</v>
      </c>
      <c r="AP362" s="0" t="s">
        <v>448</v>
      </c>
    </row>
    <row r="363" customFormat="false" ht="15" hidden="false" customHeight="false" outlineLevel="0" collapsed="false">
      <c r="A363" s="18" t="s">
        <v>1257</v>
      </c>
      <c r="B363" s="0" t="s">
        <v>1258</v>
      </c>
      <c r="C363" s="0" t="s">
        <v>1259</v>
      </c>
      <c r="D363" s="0" t="str">
        <f aca="false">CONCATENATE("C:\Users\Max\Documents\GitHub\Ozon_upload\Tatulya\barcode\A4\set2\", A363, ".pdf")</f>
        <v>C:\Users\Max\Documents\GitHub\Ozon_upload\Tatulya\barcode\A4\set2\Термонаклейка Сердце разынй окрас.pdf</v>
      </c>
      <c r="E363" s="0" t="str">
        <f aca="false">CONCATENATE("C:\work\baby prints\MainTop\tif\tatyana\A4\set2\",C363,".tif")</f>
        <v>C:\work\baby prints\MainTop\tif\tatyana\A4\set2\14_vert.tif</v>
      </c>
      <c r="F363" s="0" t="n">
        <v>1</v>
      </c>
      <c r="G363" s="0" t="n">
        <v>1</v>
      </c>
      <c r="I363" s="0" t="s">
        <v>1260</v>
      </c>
      <c r="K363" s="0" t="s">
        <v>960</v>
      </c>
      <c r="AP363" s="0" t="s">
        <v>448</v>
      </c>
    </row>
    <row r="364" customFormat="false" ht="15" hidden="false" customHeight="false" outlineLevel="0" collapsed="false">
      <c r="A364" s="18" t="s">
        <v>1261</v>
      </c>
      <c r="B364" s="0" t="s">
        <v>1262</v>
      </c>
      <c r="C364" s="0" t="s">
        <v>1263</v>
      </c>
      <c r="D364" s="0" t="str">
        <f aca="false">CONCATENATE("C:\Users\Max\Documents\GitHub\Ozon_upload\Tatulya\barcode\A4\set2\", A364, ".pdf")</f>
        <v>C:\Users\Max\Documents\GitHub\Ozon_upload\Tatulya\barcode\A4\set2\Термонаклейка Сердце Love is Wild.pdf</v>
      </c>
      <c r="E364" s="0" t="str">
        <f aca="false">CONCATENATE("C:\work\baby prints\MainTop\tif\tatyana\A4\set2\",C364,".tif")</f>
        <v>C:\work\baby prints\MainTop\tif\tatyana\A4\set2\15_vert.tif</v>
      </c>
      <c r="F364" s="0" t="n">
        <v>1</v>
      </c>
      <c r="G364" s="0" t="n">
        <v>1</v>
      </c>
      <c r="I364" s="12" t="s">
        <v>1264</v>
      </c>
      <c r="K364" s="0" t="s">
        <v>960</v>
      </c>
      <c r="AP364" s="0" t="s">
        <v>448</v>
      </c>
    </row>
    <row r="365" customFormat="false" ht="15" hidden="false" customHeight="false" outlineLevel="0" collapsed="false">
      <c r="A365" s="18" t="s">
        <v>1265</v>
      </c>
      <c r="B365" s="0" t="s">
        <v>1266</v>
      </c>
      <c r="C365" s="0" t="s">
        <v>1267</v>
      </c>
      <c r="D365" s="0" t="str">
        <f aca="false">CONCATENATE("C:\Users\Max\Documents\GitHub\Ozon_upload\Tatulya\barcode\A4\set2\", A365, ".pdf")</f>
        <v>C:\Users\Max\Documents\GitHub\Ozon_upload\Tatulya\barcode\A4\set2\Термонаклейка Цветы Месяц Лотос.pdf</v>
      </c>
      <c r="E365" s="0" t="str">
        <f aca="false">CONCATENATE("C:\work\baby prints\MainTop\tif\tatyana\A4\set2\",C365,".tif")</f>
        <v>C:\work\baby prints\MainTop\tif\tatyana\A4\set2\16_vert.tif</v>
      </c>
      <c r="F365" s="0" t="n">
        <v>1</v>
      </c>
      <c r="G365" s="0" t="n">
        <v>1</v>
      </c>
      <c r="I365" s="0" t="s">
        <v>1268</v>
      </c>
      <c r="K365" s="0" t="s">
        <v>960</v>
      </c>
      <c r="AP365" s="0" t="s">
        <v>448</v>
      </c>
    </row>
    <row r="366" customFormat="false" ht="15" hidden="false" customHeight="false" outlineLevel="0" collapsed="false">
      <c r="A366" s="18" t="s">
        <v>1269</v>
      </c>
      <c r="B366" s="0" t="s">
        <v>1270</v>
      </c>
      <c r="C366" s="0" t="s">
        <v>1271</v>
      </c>
      <c r="D366" s="0" t="str">
        <f aca="false">CONCATENATE("C:\Users\Max\Documents\GitHub\Ozon_upload\Tatulya\barcode\A4\set2\", A366, ".pdf")</f>
        <v>C:\Users\Max\Documents\GitHub\Ozon_upload\Tatulya\barcode\A4\set2\Термонаклейка Медуза Горгона черно-белый.pdf</v>
      </c>
      <c r="E366" s="0" t="str">
        <f aca="false">CONCATENATE("C:\work\baby prints\MainTop\tif\tatyana\A4\set2\",C366,".tif")</f>
        <v>C:\work\baby prints\MainTop\tif\tatyana\A4\set2\17_vert.tif</v>
      </c>
      <c r="F366" s="0" t="n">
        <v>1</v>
      </c>
      <c r="G366" s="0" t="n">
        <v>1</v>
      </c>
      <c r="I366" s="0" t="s">
        <v>1272</v>
      </c>
      <c r="K366" s="0" t="s">
        <v>960</v>
      </c>
      <c r="AP366" s="7" t="s">
        <v>448</v>
      </c>
    </row>
    <row r="367" customFormat="false" ht="15" hidden="false" customHeight="false" outlineLevel="0" collapsed="false">
      <c r="A367" s="18" t="s">
        <v>1273</v>
      </c>
      <c r="B367" s="0" t="s">
        <v>1274</v>
      </c>
      <c r="C367" s="0" t="s">
        <v>1275</v>
      </c>
      <c r="D367" s="0" t="str">
        <f aca="false">CONCATENATE("C:\Users\Max\Documents\GitHub\Ozon_upload\Tatulya\barcode\A4\set2\", A367, ".pdf")</f>
        <v>C:\Users\Max\Documents\GitHub\Ozon_upload\Tatulya\barcode\A4\set2\Термонаклейка Бабочка you are free to fly.pdf</v>
      </c>
      <c r="E367" s="0" t="str">
        <f aca="false">CONCATENATE("C:\work\baby prints\MainTop\tif\tatyana\A4\set2\",C367,".tif")</f>
        <v>C:\work\baby prints\MainTop\tif\tatyana\A4\set2\18_vert.tif</v>
      </c>
      <c r="F367" s="0" t="n">
        <v>1</v>
      </c>
      <c r="G367" s="0" t="n">
        <v>1</v>
      </c>
      <c r="I367" s="0" t="s">
        <v>1276</v>
      </c>
      <c r="K367" s="0" t="s">
        <v>960</v>
      </c>
      <c r="AP367" s="0" t="s">
        <v>448</v>
      </c>
    </row>
    <row r="368" customFormat="false" ht="15" hidden="false" customHeight="false" outlineLevel="0" collapsed="false">
      <c r="A368" s="18" t="s">
        <v>1277</v>
      </c>
      <c r="B368" s="0" t="s">
        <v>1278</v>
      </c>
      <c r="C368" s="0" t="s">
        <v>1279</v>
      </c>
      <c r="D368" s="0" t="str">
        <f aca="false">CONCATENATE("C:\Users\Max\Documents\GitHub\Ozon_upload\Tatulya\barcode\A4\set2\", A368, ".pdf")</f>
        <v>C:\Users\Max\Documents\GitHub\Ozon_upload\Tatulya\barcode\A4\set2\Термонаклейка Розовый фламинго цветы.pdf</v>
      </c>
      <c r="E368" s="0" t="str">
        <f aca="false">CONCATENATE("C:\work\baby prints\MainTop\tif\tatyana\A4\set2\",C368,".tif")</f>
        <v>C:\work\baby prints\MainTop\tif\tatyana\A4\set2\19_vert.tif</v>
      </c>
      <c r="F368" s="0" t="n">
        <v>1</v>
      </c>
      <c r="G368" s="0" t="n">
        <v>1</v>
      </c>
      <c r="I368" s="12" t="s">
        <v>1280</v>
      </c>
      <c r="K368" s="0" t="s">
        <v>960</v>
      </c>
      <c r="AP368" s="0" t="s">
        <v>448</v>
      </c>
    </row>
    <row r="369" customFormat="false" ht="15" hidden="false" customHeight="false" outlineLevel="0" collapsed="false">
      <c r="A369" s="18" t="s">
        <v>1281</v>
      </c>
      <c r="B369" s="0" t="s">
        <v>1282</v>
      </c>
      <c r="C369" s="0" t="s">
        <v>1283</v>
      </c>
      <c r="D369" s="0" t="str">
        <f aca="false">CONCATENATE("C:\Users\Max\Documents\GitHub\Ozon_upload\Tatulya\barcode\A4\set2\", A369, ".pdf")</f>
        <v>C:\Users\Max\Documents\GitHub\Ozon_upload\Tatulya\barcode\A4\set2\Термонаклейка Девушка бабочка Ван Гог.pdf</v>
      </c>
      <c r="E369" s="0" t="str">
        <f aca="false">CONCATENATE("C:\work\baby prints\MainTop\tif\tatyana\A4\set2\",C369,".tif")</f>
        <v>C:\work\baby prints\MainTop\tif\tatyana\A4\set2\20_vert.tif</v>
      </c>
      <c r="F369" s="0" t="n">
        <v>1</v>
      </c>
      <c r="G369" s="0" t="n">
        <v>1</v>
      </c>
      <c r="I369" s="0" t="s">
        <v>1284</v>
      </c>
      <c r="K369" s="0" t="s">
        <v>960</v>
      </c>
      <c r="AP369" s="0" t="s">
        <v>448</v>
      </c>
    </row>
    <row r="370" customFormat="false" ht="15" hidden="false" customHeight="false" outlineLevel="0" collapsed="false">
      <c r="A370" s="18" t="s">
        <v>1285</v>
      </c>
      <c r="B370" s="0" t="s">
        <v>1286</v>
      </c>
      <c r="C370" s="0" t="s">
        <v>1287</v>
      </c>
      <c r="D370" s="0" t="str">
        <f aca="false">CONCATENATE("C:\Users\Max\Documents\GitHub\Ozon_upload\Tatulya\barcode\A4\set2\", A370, ".pdf")</f>
        <v>C:\Users\Max\Documents\GitHub\Ozon_upload\Tatulya\barcode\A4\set2\Термонаклейка Котенок розовый закат звезды.pdf</v>
      </c>
      <c r="E370" s="0" t="str">
        <f aca="false">CONCATENATE("C:\work\baby prints\MainTop\tif\tatyana\A4\set2\",C370,".tif")</f>
        <v>C:\work\baby prints\MainTop\tif\tatyana\A4\set2\21_vert.tif</v>
      </c>
      <c r="F370" s="0" t="n">
        <v>1</v>
      </c>
      <c r="G370" s="0" t="n">
        <v>1</v>
      </c>
      <c r="I370" s="0" t="s">
        <v>1288</v>
      </c>
      <c r="K370" s="0" t="s">
        <v>960</v>
      </c>
      <c r="AP370" s="0" t="s">
        <v>448</v>
      </c>
    </row>
    <row r="371" customFormat="false" ht="15" hidden="false" customHeight="false" outlineLevel="0" collapsed="false">
      <c r="A371" s="18" t="s">
        <v>1289</v>
      </c>
      <c r="B371" s="0" t="s">
        <v>1290</v>
      </c>
      <c r="C371" s="0" t="s">
        <v>1291</v>
      </c>
      <c r="D371" s="0" t="str">
        <f aca="false">CONCATENATE("C:\Users\Max\Documents\GitHub\Ozon_upload\Tatulya\barcode\A4\set2\", A371, ".pdf")</f>
        <v>C:\Users\Max\Documents\GitHub\Ozon_upload\Tatulya\barcode\A4\set2\Термонаклейка Кит хвост из волн море океан.pdf</v>
      </c>
      <c r="E371" s="0" t="str">
        <f aca="false">CONCATENATE("C:\work\baby prints\MainTop\tif\tatyana\A4\set2\",C371,".tif")</f>
        <v>C:\work\baby prints\MainTop\tif\tatyana\A4\set2\22_horiz.tif</v>
      </c>
      <c r="F371" s="0" t="n">
        <v>0</v>
      </c>
      <c r="G371" s="0" t="n">
        <v>1</v>
      </c>
      <c r="I371" s="0" t="s">
        <v>1292</v>
      </c>
      <c r="K371" s="0" t="s">
        <v>960</v>
      </c>
      <c r="AP371" s="0" t="s">
        <v>448</v>
      </c>
    </row>
    <row r="372" customFormat="false" ht="15" hidden="false" customHeight="false" outlineLevel="0" collapsed="false">
      <c r="A372" s="18" t="s">
        <v>1293</v>
      </c>
      <c r="B372" s="0" t="s">
        <v>1294</v>
      </c>
      <c r="C372" s="0" t="s">
        <v>1295</v>
      </c>
      <c r="D372" s="0" t="str">
        <f aca="false">CONCATENATE("C:\Users\Max\Documents\GitHub\Ozon_upload\Tatulya\barcode\A4\set2\", A372, ".pdf")</f>
        <v>C:\Users\Max\Documents\GitHub\Ozon_upload\Tatulya\barcode\A4\set2\Термонаклейка Солнце Луна Звезды Астрология.pdf</v>
      </c>
      <c r="E372" s="0" t="str">
        <f aca="false">CONCATENATE("C:\work\baby prints\MainTop\tif\tatyana\A4\set2\",C372,".tif")</f>
        <v>C:\work\baby prints\MainTop\tif\tatyana\A4\set2\23_vert.tif</v>
      </c>
      <c r="F372" s="0" t="n">
        <v>1</v>
      </c>
      <c r="G372" s="0" t="n">
        <v>1</v>
      </c>
      <c r="I372" s="12" t="s">
        <v>1296</v>
      </c>
      <c r="K372" s="0" t="s">
        <v>960</v>
      </c>
      <c r="AP372" s="7" t="s">
        <v>448</v>
      </c>
    </row>
    <row r="373" customFormat="false" ht="15" hidden="false" customHeight="false" outlineLevel="0" collapsed="false">
      <c r="A373" s="18" t="s">
        <v>1297</v>
      </c>
      <c r="B373" s="0" t="s">
        <v>1298</v>
      </c>
      <c r="C373" s="0" t="s">
        <v>1299</v>
      </c>
      <c r="D373" s="0" t="str">
        <f aca="false">CONCATENATE("C:\Users\Max\Documents\GitHub\Ozon_upload\Tatulya\barcode\A4\set2\", A373, ".pdf")</f>
        <v>C:\Users\Max\Documents\GitHub\Ozon_upload\Tatulya\barcode\A4\set2\Термонаклейка Черный Кот Звезды Астрология.pdf</v>
      </c>
      <c r="E373" s="0" t="str">
        <f aca="false">CONCATENATE("C:\work\baby prints\MainTop\tif\tatyana\A4\set2\",C373,".tif")</f>
        <v>C:\work\baby prints\MainTop\tif\tatyana\A4\set2\24_vert.tif</v>
      </c>
      <c r="F373" s="0" t="n">
        <v>1</v>
      </c>
      <c r="G373" s="0" t="n">
        <v>1</v>
      </c>
      <c r="I373" s="0" t="s">
        <v>1300</v>
      </c>
      <c r="K373" s="0" t="s">
        <v>960</v>
      </c>
      <c r="AP373" s="0" t="s">
        <v>448</v>
      </c>
    </row>
    <row r="374" customFormat="false" ht="15" hidden="false" customHeight="false" outlineLevel="0" collapsed="false">
      <c r="A374" s="18" t="s">
        <v>1301</v>
      </c>
      <c r="B374" s="0" t="s">
        <v>1302</v>
      </c>
      <c r="C374" s="0" t="s">
        <v>1303</v>
      </c>
      <c r="D374" s="0" t="str">
        <f aca="false">CONCATENATE("C:\Users\Max\Documents\GitHub\Ozon_upload\Tatulya\barcode\A4\set2\", A374, ".pdf")</f>
        <v>C:\Users\Max\Documents\GitHub\Ozon_upload\Tatulya\barcode\A4\set2\Термонаклейка Подсолнух Ван Гог.pdf</v>
      </c>
      <c r="E374" s="0" t="str">
        <f aca="false">CONCATENATE("C:\work\baby prints\MainTop\tif\tatyana\A4\set2\",C374,".tif")</f>
        <v>C:\work\baby prints\MainTop\tif\tatyana\A4\set2\28_vert.tif</v>
      </c>
      <c r="F374" s="0" t="n">
        <v>1</v>
      </c>
      <c r="G374" s="0" t="n">
        <v>1</v>
      </c>
      <c r="I374" s="0" t="s">
        <v>1304</v>
      </c>
      <c r="K374" s="0" t="s">
        <v>960</v>
      </c>
      <c r="AP374" s="0" t="s">
        <v>448</v>
      </c>
    </row>
    <row r="375" customFormat="false" ht="15" hidden="false" customHeight="false" outlineLevel="0" collapsed="false">
      <c r="A375" s="18" t="s">
        <v>1305</v>
      </c>
      <c r="B375" s="0" t="s">
        <v>1306</v>
      </c>
      <c r="C375" s="0" t="s">
        <v>1307</v>
      </c>
      <c r="D375" s="0" t="str">
        <f aca="false">CONCATENATE("C:\Users\Max\Documents\GitHub\Ozon_upload\Tatulya\barcode\A4\set2\", A375, ".pdf")</f>
        <v>C:\Users\Max\Documents\GitHub\Ozon_upload\Tatulya\barcode\A4\set2\Термонаклейка Сердце Большая волна в Канагаве.pdf</v>
      </c>
      <c r="E375" s="0" t="str">
        <f aca="false">CONCATENATE("C:\work\baby prints\MainTop\tif\tatyana\A4\set2\",C375,".tif")</f>
        <v>C:\work\baby prints\MainTop\tif\tatyana\A4\set2\30_vert.tif</v>
      </c>
      <c r="F375" s="0" t="n">
        <v>1</v>
      </c>
      <c r="G375" s="0" t="n">
        <v>1</v>
      </c>
      <c r="I375" s="0" t="s">
        <v>1308</v>
      </c>
      <c r="K375" s="0" t="s">
        <v>960</v>
      </c>
      <c r="AP375" s="0" t="s">
        <v>448</v>
      </c>
    </row>
    <row r="376" customFormat="false" ht="15" hidden="false" customHeight="false" outlineLevel="0" collapsed="false">
      <c r="A376" s="18" t="s">
        <v>1309</v>
      </c>
      <c r="B376" s="0" t="s">
        <v>1310</v>
      </c>
      <c r="C376" s="0" t="s">
        <v>1311</v>
      </c>
      <c r="D376" s="0" t="str">
        <f aca="false">CONCATENATE("C:\Users\Max\Documents\GitHub\Ozon_upload\Tatulya\barcode\A4\set2\", A376, ".pdf")</f>
        <v>C:\Users\Max\Documents\GitHub\Ozon_upload\Tatulya\barcode\A4\set2\Термонаклейка Секс в большом городе подруги.pdf</v>
      </c>
      <c r="E376" s="0" t="str">
        <f aca="false">CONCATENATE("C:\work\baby prints\MainTop\tif\tatyana\A4\set2\",C376,".tif")</f>
        <v>C:\work\baby prints\MainTop\tif\tatyana\A4\set2\31_vert.tif</v>
      </c>
      <c r="F376" s="0" t="n">
        <v>1</v>
      </c>
      <c r="G376" s="0" t="n">
        <v>1</v>
      </c>
      <c r="I376" s="0" t="s">
        <v>1312</v>
      </c>
      <c r="K376" s="0" t="s">
        <v>960</v>
      </c>
      <c r="AP376" s="0" t="s">
        <v>448</v>
      </c>
    </row>
    <row r="377" customFormat="false" ht="15" hidden="false" customHeight="false" outlineLevel="0" collapsed="false">
      <c r="A377" s="18" t="s">
        <v>1313</v>
      </c>
      <c r="B377" s="0" t="s">
        <v>1314</v>
      </c>
      <c r="C377" s="0" t="s">
        <v>1315</v>
      </c>
      <c r="D377" s="0" t="str">
        <f aca="false">CONCATENATE("C:\Users\Max\Documents\GitHub\Ozon_upload\Tatulya\barcode\A4\set2\", A377, ".pdf")</f>
        <v>C:\Users\Max\Documents\GitHub\Ozon_upload\Tatulya\barcode\A4\set2\Термонаклейка Давид статуя цветы.pdf</v>
      </c>
      <c r="E377" s="0" t="str">
        <f aca="false">CONCATENATE("C:\work\baby prints\MainTop\tif\tatyana\A4\set2\",C377,".tif")</f>
        <v>C:\work\baby prints\MainTop\tif\tatyana\A4\set2\32_vert.tif</v>
      </c>
      <c r="F377" s="0" t="n">
        <v>1</v>
      </c>
      <c r="G377" s="0" t="n">
        <v>1</v>
      </c>
      <c r="I377" s="0" t="s">
        <v>1316</v>
      </c>
      <c r="K377" s="0" t="s">
        <v>960</v>
      </c>
      <c r="AP377" s="0" t="s">
        <v>448</v>
      </c>
    </row>
    <row r="378" customFormat="false" ht="15" hidden="false" customHeight="false" outlineLevel="0" collapsed="false">
      <c r="A378" s="17" t="s">
        <v>1317</v>
      </c>
      <c r="B378" s="0" t="s">
        <v>1318</v>
      </c>
      <c r="C378" s="0" t="s">
        <v>1319</v>
      </c>
      <c r="D378" s="0" t="str">
        <f aca="false">CONCATENATE("C:\Users\Max\Documents\GitHub\Ozon_upload\Tatulya\barcode\A4\set2\", A378, ".pdf")</f>
        <v>C:\Users\Max\Documents\GitHub\Ozon_upload\Tatulya\barcode\A4\set2\Термонаклейка Мэрилин Монро Медуза Горгона.pdf</v>
      </c>
      <c r="E378" s="0" t="str">
        <f aca="false">CONCATENATE("C:\work\baby prints\MainTop\tif\tatyana\A4\set2\",C378,".tif")</f>
        <v>C:\work\baby prints\MainTop\tif\tatyana\A4\set2\33_vert.tif</v>
      </c>
      <c r="F378" s="0" t="n">
        <v>1</v>
      </c>
      <c r="G378" s="0" t="n">
        <v>1</v>
      </c>
      <c r="I378" s="12" t="s">
        <v>1320</v>
      </c>
      <c r="K378" s="0" t="s">
        <v>960</v>
      </c>
      <c r="AP378" s="0" t="s">
        <v>448</v>
      </c>
    </row>
    <row r="379" customFormat="false" ht="15" hidden="false" customHeight="false" outlineLevel="0" collapsed="false">
      <c r="A379" s="17" t="s">
        <v>1321</v>
      </c>
      <c r="B379" s="0" t="s">
        <v>1322</v>
      </c>
      <c r="C379" s="0" t="s">
        <v>1323</v>
      </c>
      <c r="D379" s="0" t="str">
        <f aca="false">CONCATENATE("C:\Users\Max\Documents\GitHub\Ozon_upload\Tatulya\barcode\A4\set2\", A379, ".pdf")</f>
        <v>C:\Users\Max\Documents\GitHub\Ozon_upload\Tatulya\barcode\A4\set2\Термонаклейка Череп цветы Подсолнух Ван Гог.pdf</v>
      </c>
      <c r="E379" s="0" t="str">
        <f aca="false">CONCATENATE("C:\work\baby prints\MainTop\tif\tatyana\A4\set2\",C379,".tif")</f>
        <v>C:\work\baby prints\MainTop\tif\tatyana\A4\set2\34_vert.tif</v>
      </c>
      <c r="F379" s="0" t="n">
        <v>1</v>
      </c>
      <c r="G379" s="0" t="n">
        <v>1</v>
      </c>
      <c r="I379" s="0" t="s">
        <v>1324</v>
      </c>
      <c r="K379" s="0" t="s">
        <v>960</v>
      </c>
      <c r="AP379" s="0" t="s">
        <v>448</v>
      </c>
    </row>
    <row r="380" customFormat="false" ht="15" hidden="false" customHeight="false" outlineLevel="0" collapsed="false">
      <c r="A380" s="17" t="s">
        <v>1325</v>
      </c>
      <c r="B380" s="0" t="s">
        <v>1326</v>
      </c>
      <c r="C380" s="0" t="s">
        <v>1327</v>
      </c>
      <c r="D380" s="0" t="str">
        <f aca="false">CONCATENATE("C:\Users\Max\Documents\GitHub\Ozon_upload\Tatulya\barcode\A4\set2\", A380, ".pdf")</f>
        <v>C:\Users\Max\Documents\GitHub\Ozon_upload\Tatulya\barcode\A4\set2\Термонаклейка Пантера рычит звезды розовый фон.pdf</v>
      </c>
      <c r="E380" s="0" t="str">
        <f aca="false">CONCATENATE("C:\work\baby prints\MainTop\tif\tatyana\A4\set2\",C380,".tif")</f>
        <v>C:\work\baby prints\MainTop\tif\tatyana\A4\set2\35_vert.tif</v>
      </c>
      <c r="F380" s="0" t="n">
        <v>1</v>
      </c>
      <c r="G380" s="0" t="n">
        <v>1</v>
      </c>
      <c r="I380" s="0" t="s">
        <v>1328</v>
      </c>
      <c r="K380" s="0" t="s">
        <v>960</v>
      </c>
      <c r="AP380" s="0" t="s">
        <v>620</v>
      </c>
    </row>
    <row r="381" customFormat="false" ht="15" hidden="false" customHeight="false" outlineLevel="0" collapsed="false">
      <c r="A381" s="17" t="s">
        <v>1329</v>
      </c>
      <c r="B381" s="0" t="s">
        <v>1330</v>
      </c>
      <c r="C381" s="0" t="s">
        <v>1331</v>
      </c>
      <c r="D381" s="0" t="str">
        <f aca="false">CONCATENATE("C:\Users\Max\Documents\GitHub\Ozon_upload\Tatulya\barcode\A4\set2\", A381, ".pdf")</f>
        <v>C:\Users\Max\Documents\GitHub\Ozon_upload\Tatulya\barcode\A4\set2\Термонаклейка Цветы Пионы надпись.pdf</v>
      </c>
      <c r="E381" s="0" t="str">
        <f aca="false">CONCATENATE("C:\work\baby prints\MainTop\tif\tatyana\A4\set2\",C381,".tif")</f>
        <v>C:\work\baby prints\MainTop\tif\tatyana\A4\set2\36_vert.tif</v>
      </c>
      <c r="F381" s="0" t="n">
        <v>1</v>
      </c>
      <c r="G381" s="0" t="n">
        <v>1</v>
      </c>
      <c r="I381" s="0" t="s">
        <v>1332</v>
      </c>
      <c r="K381" s="0" t="s">
        <v>960</v>
      </c>
      <c r="AP381" s="0" t="s">
        <v>448</v>
      </c>
    </row>
    <row r="382" customFormat="false" ht="15" hidden="false" customHeight="false" outlineLevel="0" collapsed="false">
      <c r="A382" s="17" t="s">
        <v>1333</v>
      </c>
      <c r="B382" s="0" t="s">
        <v>1334</v>
      </c>
      <c r="C382" s="0" t="s">
        <v>1335</v>
      </c>
      <c r="D382" s="0" t="str">
        <f aca="false">CONCATENATE("C:\Users\Max\Documents\GitHub\Ozon_upload\Tatulya\barcode\A4\set2\", A382, ".pdf")</f>
        <v>C:\Users\Max\Documents\GitHub\Ozon_upload\Tatulya\barcode\A4\set2\Термонаклейка Девушка силует туман лес птицы.pdf</v>
      </c>
      <c r="E382" s="0" t="str">
        <f aca="false">CONCATENATE("C:\work\baby prints\MainTop\tif\tatyana\A4\set2\",C382,".tif")</f>
        <v>C:\work\baby prints\MainTop\tif\tatyana\A4\set2\37_vert.tif</v>
      </c>
      <c r="F382" s="0" t="n">
        <v>1</v>
      </c>
      <c r="G382" s="0" t="n">
        <v>1</v>
      </c>
      <c r="I382" s="0" t="s">
        <v>1336</v>
      </c>
      <c r="K382" s="0" t="s">
        <v>960</v>
      </c>
      <c r="AP382" s="0" t="s">
        <v>448</v>
      </c>
    </row>
    <row r="383" customFormat="false" ht="15" hidden="false" customHeight="false" outlineLevel="0" collapsed="false">
      <c r="A383" s="17" t="s">
        <v>1337</v>
      </c>
      <c r="B383" s="0" t="s">
        <v>1338</v>
      </c>
      <c r="C383" s="0" t="s">
        <v>1339</v>
      </c>
      <c r="D383" s="0" t="str">
        <f aca="false">CONCATENATE("C:\Users\Max\Documents\GitHub\Ozon_upload\Tatulya\barcode\A4\set2\", A383, ".pdf")</f>
        <v>C:\Users\Max\Documents\GitHub\Ozon_upload\Tatulya\barcode\A4\set2\Термонаклейка Крылья красочные маслом.pdf</v>
      </c>
      <c r="E383" s="0" t="str">
        <f aca="false">CONCATENATE("C:\work\baby prints\MainTop\tif\tatyana\A4\set2\",C383,".tif")</f>
        <v>C:\work\baby prints\MainTop\tif\tatyana\A4\set2\39_horiz.tif</v>
      </c>
      <c r="F383" s="0" t="n">
        <v>0</v>
      </c>
      <c r="G383" s="0" t="n">
        <v>1</v>
      </c>
      <c r="I383" s="0" t="s">
        <v>1340</v>
      </c>
      <c r="K383" s="0" t="s">
        <v>960</v>
      </c>
      <c r="AP383" s="0" t="s">
        <v>448</v>
      </c>
    </row>
    <row r="384" customFormat="false" ht="15" hidden="false" customHeight="false" outlineLevel="0" collapsed="false">
      <c r="A384" s="17" t="s">
        <v>1341</v>
      </c>
      <c r="B384" s="0" t="s">
        <v>1342</v>
      </c>
      <c r="C384" s="0" t="s">
        <v>1343</v>
      </c>
      <c r="D384" s="0" t="str">
        <f aca="false">CONCATENATE("C:\Users\Max\Documents\GitHub\Ozon_upload\Tatulya\barcode\A4\set2\", A384, ".pdf")</f>
        <v>C:\Users\Max\Documents\GitHub\Ozon_upload\Tatulya\barcode\A4\set2\Термонаклейка Кит прягает из воды закат.pdf</v>
      </c>
      <c r="E384" s="0" t="str">
        <f aca="false">CONCATENATE("C:\work\baby prints\MainTop\tif\tatyana\A4\set2\",C384,".tif")</f>
        <v>C:\work\baby prints\MainTop\tif\tatyana\A4\set2\40_vert.tif</v>
      </c>
      <c r="F384" s="0" t="n">
        <v>1</v>
      </c>
      <c r="G384" s="0" t="n">
        <v>1</v>
      </c>
      <c r="I384" s="12" t="s">
        <v>1344</v>
      </c>
      <c r="K384" s="0" t="s">
        <v>960</v>
      </c>
      <c r="AP384" s="0" t="s">
        <v>620</v>
      </c>
    </row>
    <row r="385" customFormat="false" ht="15" hidden="false" customHeight="false" outlineLevel="0" collapsed="false">
      <c r="A385" s="17" t="s">
        <v>1345</v>
      </c>
      <c r="B385" s="0" t="s">
        <v>1346</v>
      </c>
      <c r="C385" s="0" t="s">
        <v>1347</v>
      </c>
      <c r="D385" s="0" t="str">
        <f aca="false">CONCATENATE("C:\Users\Max\Documents\GitHub\Ozon_upload\Tatulya\barcode\A4\set2\", A385, ".pdf")</f>
        <v>C:\Users\Max\Documents\GitHub\Ozon_upload\Tatulya\barcode\A4\set2\Термонаклейка Кит моряк волны лодка.pdf</v>
      </c>
      <c r="E385" s="0" t="str">
        <f aca="false">CONCATENATE("C:\work\baby prints\MainTop\tif\tatyana\A4\set2\",C385,".tif")</f>
        <v>C:\work\baby prints\MainTop\tif\tatyana\A4\set2\41_vert.tif</v>
      </c>
      <c r="F385" s="0" t="n">
        <v>1</v>
      </c>
      <c r="G385" s="0" t="n">
        <v>1</v>
      </c>
      <c r="I385" s="0" t="s">
        <v>1348</v>
      </c>
      <c r="K385" s="0" t="s">
        <v>960</v>
      </c>
      <c r="AP385" s="0" t="s">
        <v>448</v>
      </c>
    </row>
    <row r="386" customFormat="false" ht="15" hidden="false" customHeight="false" outlineLevel="0" collapsed="false">
      <c r="A386" s="17" t="s">
        <v>1349</v>
      </c>
      <c r="B386" s="0" t="s">
        <v>1350</v>
      </c>
      <c r="C386" s="0" t="s">
        <v>1351</v>
      </c>
      <c r="D386" s="0" t="str">
        <f aca="false">CONCATENATE("C:\Users\Max\Documents\GitHub\Ozon_upload\Tatulya\barcode\A4\set2\", A386, ".pdf")</f>
        <v>C:\Users\Max\Documents\GitHub\Ozon_upload\Tatulya\barcode\A4\set2\Термонаклейка Синяя бабочка буквы.pdf</v>
      </c>
      <c r="E386" s="0" t="str">
        <f aca="false">CONCATENATE("C:\work\baby prints\MainTop\tif\tatyana\A4\set2\",C386,".tif")</f>
        <v>C:\work\baby prints\MainTop\tif\tatyana\A4\set2\42_horiz.tif</v>
      </c>
      <c r="F386" s="0" t="n">
        <v>0</v>
      </c>
      <c r="G386" s="0" t="n">
        <v>1</v>
      </c>
      <c r="I386" s="12" t="s">
        <v>1352</v>
      </c>
      <c r="K386" s="0" t="s">
        <v>960</v>
      </c>
      <c r="AP386" s="0" t="s">
        <v>448</v>
      </c>
    </row>
    <row r="387" customFormat="false" ht="15" hidden="false" customHeight="false" outlineLevel="0" collapsed="false">
      <c r="A387" s="17" t="s">
        <v>1353</v>
      </c>
      <c r="B387" s="0" t="s">
        <v>1354</v>
      </c>
      <c r="C387" s="0" t="s">
        <v>1355</v>
      </c>
      <c r="D387" s="0" t="str">
        <f aca="false">CONCATENATE("C:\Users\Max\Documents\GitHub\Ozon_upload\Tatulya\barcode\A4\set2\", A387, ".pdf")</f>
        <v>C:\Users\Max\Documents\GitHub\Ozon_upload\Tatulya\barcode\A4\set2\Термонаклейка Микки Маус бабочки цверы силует.pdf</v>
      </c>
      <c r="E387" s="0" t="str">
        <f aca="false">CONCATENATE("C:\work\baby prints\MainTop\tif\tatyana\A4\set2\",C387,".tif")</f>
        <v>C:\work\baby prints\MainTop\tif\tatyana\A4\set2\44_horiz.tif</v>
      </c>
      <c r="F387" s="0" t="n">
        <v>0</v>
      </c>
      <c r="G387" s="0" t="n">
        <v>1</v>
      </c>
      <c r="I387" s="0" t="s">
        <v>1356</v>
      </c>
      <c r="K387" s="0" t="s">
        <v>960</v>
      </c>
      <c r="AP387" s="0" t="s">
        <v>448</v>
      </c>
    </row>
    <row r="388" customFormat="false" ht="15" hidden="false" customHeight="false" outlineLevel="0" collapsed="false">
      <c r="A388" s="17" t="s">
        <v>1357</v>
      </c>
      <c r="B388" s="0" t="s">
        <v>1358</v>
      </c>
      <c r="C388" s="0" t="s">
        <v>1359</v>
      </c>
      <c r="D388" s="0" t="str">
        <f aca="false">CONCATENATE("C:\Users\Max\Documents\GitHub\Ozon_upload\Tatulya\barcode\A4\set2\", A388, ".pdf")</f>
        <v>C:\Users\Max\Documents\GitHub\Ozon_upload\Tatulya\barcode\A4\set2\Термонаклейка Тукан цветы.pdf</v>
      </c>
      <c r="E388" s="0" t="str">
        <f aca="false">CONCATENATE("C:\work\baby prints\MainTop\tif\tatyana\A4\set2\",C388,".tif")</f>
        <v>C:\work\baby prints\MainTop\tif\tatyana\A4\set2\47_vert.tif</v>
      </c>
      <c r="F388" s="0" t="n">
        <v>1</v>
      </c>
      <c r="G388" s="0" t="n">
        <v>1</v>
      </c>
      <c r="I388" s="0" t="s">
        <v>1360</v>
      </c>
      <c r="K388" s="0" t="s">
        <v>960</v>
      </c>
      <c r="AP388" s="0" t="s">
        <v>448</v>
      </c>
    </row>
    <row r="389" customFormat="false" ht="15" hidden="false" customHeight="false" outlineLevel="0" collapsed="false">
      <c r="A389" s="18" t="s">
        <v>1361</v>
      </c>
      <c r="B389" s="0" t="s">
        <v>1362</v>
      </c>
      <c r="C389" s="0" t="s">
        <v>1363</v>
      </c>
      <c r="D389" s="0" t="str">
        <f aca="false">CONCATENATE("C:\Users\Max\Documents\GitHub\Ozon_upload\Tatulya\barcode\A4\set2\", A389, ".pdf")</f>
        <v>C:\Users\Max\Documents\GitHub\Ozon_upload\Tatulya\barcode\A4\set2\Термонаклейка Мопс Собачка попа секси.pdf</v>
      </c>
      <c r="E389" s="0" t="str">
        <f aca="false">CONCATENATE("C:\work\baby prints\MainTop\tif\tatyana\A4\set2\",C389,".tif")</f>
        <v>C:\work\baby prints\MainTop\tif\tatyana\A4\set2\50_vert.tif</v>
      </c>
      <c r="F389" s="0" t="n">
        <v>1</v>
      </c>
      <c r="G389" s="0" t="n">
        <v>1</v>
      </c>
      <c r="I389" s="12" t="s">
        <v>1364</v>
      </c>
      <c r="K389" s="0" t="s">
        <v>960</v>
      </c>
      <c r="AP389" s="0" t="s">
        <v>448</v>
      </c>
    </row>
    <row r="390" customFormat="false" ht="15" hidden="false" customHeight="false" outlineLevel="0" collapsed="false">
      <c r="A390" s="10" t="s">
        <v>1365</v>
      </c>
      <c r="C390" s="0" t="s">
        <v>1366</v>
      </c>
      <c r="D390" s="0" t="str">
        <f aca="false">CONCATENATE("C:\Users\Max\Documents\GitHub\Ozon_upload\Tatulya\barcode\A4\", A390, ".pdf")</f>
        <v>C:\Users\Max\Documents\GitHub\Ozon_upload\Tatulya\barcode\A4\Термонаклейка Губы Язык Леопард Роллинг Стоунз.pdf</v>
      </c>
      <c r="E390" s="0" t="str">
        <f aca="false">CONCATENATE("C:\work\baby prints\MainTop\tif\tatyana\A4\set2\",C390,".tif")</f>
        <v>C:\work\baby prints\MainTop\tif\tatyana\A4\set2\46_vert.tif</v>
      </c>
      <c r="F390" s="0" t="n">
        <v>1</v>
      </c>
      <c r="G390" s="0" t="n">
        <v>1</v>
      </c>
      <c r="I390" s="0" t="s">
        <v>45</v>
      </c>
      <c r="K390" s="0" t="s">
        <v>960</v>
      </c>
      <c r="AP390" s="0" t="s">
        <v>448</v>
      </c>
    </row>
    <row r="391" customFormat="false" ht="15" hidden="false" customHeight="false" outlineLevel="0" collapsed="false">
      <c r="A391" s="10" t="s">
        <v>1367</v>
      </c>
      <c r="C391" s="0" t="s">
        <v>1368</v>
      </c>
      <c r="D391" s="0" t="str">
        <f aca="false">CONCATENATE("C:\Users\Max\Documents\GitHub\Ozon_upload\Tatulya\barcode\A4\", A391, ".pdf")</f>
        <v>C:\Users\Max\Documents\GitHub\Ozon_upload\Tatulya\barcode\A4\Термонаклейка Леопард жвачка розовые очки.pdf</v>
      </c>
      <c r="E391" s="0" t="str">
        <f aca="false">CONCATENATE("C:\work\baby prints\MainTop\tif\tatyana\A4\set2\",C391,".tif")</f>
        <v>C:\work\baby prints\MainTop\tif\tatyana\A4\set2\48_vert.tif</v>
      </c>
      <c r="F391" s="0" t="n">
        <v>1</v>
      </c>
      <c r="G391" s="0" t="n">
        <v>1</v>
      </c>
      <c r="I391" s="0" t="s">
        <v>45</v>
      </c>
      <c r="K391" s="0" t="s">
        <v>960</v>
      </c>
      <c r="AP391" s="0" t="s">
        <v>448</v>
      </c>
    </row>
    <row r="392" customFormat="false" ht="15" hidden="false" customHeight="false" outlineLevel="0" collapsed="false">
      <c r="A392" s="10" t="s">
        <v>1369</v>
      </c>
      <c r="C392" s="0" t="s">
        <v>1370</v>
      </c>
      <c r="D392" s="0" t="str">
        <f aca="false">CONCATENATE("C:\Users\Max\Documents\GitHub\Ozon_upload\Tatulya\barcode\A4\", A392, ".pdf")</f>
        <v>C:\Users\Max\Documents\GitHub\Ozon_upload\Tatulya\barcode\A4\Термонаклейка Леопард в зеленых очках.pdf</v>
      </c>
      <c r="E392" s="0" t="str">
        <f aca="false">CONCATENATE("C:\work\baby prints\MainTop\tif\tatyana\A4\set2\",C392,".tif")</f>
        <v>C:\work\baby prints\MainTop\tif\tatyana\A4\set2\45_vert.tif</v>
      </c>
      <c r="F392" s="0" t="n">
        <v>1</v>
      </c>
      <c r="G392" s="0" t="n">
        <v>1</v>
      </c>
      <c r="I392" s="0" t="s">
        <v>45</v>
      </c>
      <c r="K392" s="0" t="s">
        <v>960</v>
      </c>
      <c r="AP392" s="0" t="s">
        <v>448</v>
      </c>
    </row>
    <row r="393" customFormat="false" ht="15" hidden="false" customHeight="false" outlineLevel="0" collapsed="false">
      <c r="A393" s="10" t="s">
        <v>1371</v>
      </c>
      <c r="C393" s="0" t="s">
        <v>1372</v>
      </c>
      <c r="D393" s="0" t="str">
        <f aca="false">CONCATENATE("C:\Users\Max\Documents\GitHub\Ozon_upload\Tatulya\barcode\A4\", A393, ".pdf")</f>
        <v>C:\Users\Max\Documents\GitHub\Ozon_upload\Tatulya\barcode\A4\Термонаклейка Минни Маус сумочка.pdf</v>
      </c>
      <c r="E393" s="0" t="str">
        <f aca="false">CONCATENATE("C:\work\baby prints\MainTop\tif\tatyana\A4\set2\",C393,".tif")</f>
        <v>C:\work\baby prints\MainTop\tif\tatyana\A4\set2\49_vert.tif</v>
      </c>
      <c r="F393" s="0" t="n">
        <v>0</v>
      </c>
      <c r="G393" s="0" t="n">
        <v>2</v>
      </c>
      <c r="I393" s="0" t="s">
        <v>45</v>
      </c>
      <c r="K393" s="0" t="s">
        <v>960</v>
      </c>
      <c r="AP393" s="0" t="s">
        <v>339</v>
      </c>
    </row>
    <row r="394" customFormat="false" ht="15" hidden="false" customHeight="false" outlineLevel="0" collapsed="false">
      <c r="A394" s="10" t="s">
        <v>1373</v>
      </c>
      <c r="C394" s="0" t="s">
        <v>1374</v>
      </c>
      <c r="D394" s="0" t="str">
        <f aca="false">CONCATENATE("C:\Users\Max\Documents\GitHub\Ozon_upload\Tatulya\barcode\A4\", A394, ".pdf")</f>
        <v>C:\Users\Max\Documents\GitHub\Ozon_upload\Tatulya\barcode\A4\Термонаклейка Девушка крылья глаза круг фон.pdf</v>
      </c>
      <c r="E394" s="0" t="str">
        <f aca="false">CONCATENATE("C:\work\baby prints\MainTop\tif\tatyana\A4\set2\",C394,".tif")</f>
        <v>C:\work\baby prints\MainTop\tif\tatyana\A4\set2\38_vert.tif</v>
      </c>
      <c r="F394" s="0" t="n">
        <v>1</v>
      </c>
      <c r="G394" s="0" t="n">
        <v>1</v>
      </c>
      <c r="I394" s="0" t="s">
        <v>45</v>
      </c>
      <c r="K394" s="0" t="s">
        <v>960</v>
      </c>
      <c r="AP394" s="0" t="s">
        <v>448</v>
      </c>
    </row>
    <row r="395" customFormat="false" ht="15" hidden="false" customHeight="false" outlineLevel="0" collapsed="false">
      <c r="A395" s="19" t="s">
        <v>1375</v>
      </c>
      <c r="B395" s="0" t="s">
        <v>1376</v>
      </c>
      <c r="C395" s="0" t="s">
        <v>1377</v>
      </c>
      <c r="D395" s="0" t="str">
        <f aca="false">CONCATENATE("C:\Users\Max\Documents\GitHub\Ozon_upload\Tatulya\barcode\A4\", A395, ".pdf")</f>
        <v>C:\Users\Max\Documents\GitHub\Ozon_upload\Tatulya\barcode\A4\Термонаклейка Штрихкод I Love You.pdf</v>
      </c>
      <c r="E395" s="0" t="str">
        <f aca="false">CONCATENATE("C:\work\baby prints\MainTop\tif\tatyana\A4\set3\",C395,".tif")</f>
        <v>C:\work\baby prints\MainTop\tif\tatyana\A4\set3\52_horiz.tif</v>
      </c>
      <c r="F395" s="0" t="n">
        <v>0</v>
      </c>
      <c r="G395" s="0" t="n">
        <v>1</v>
      </c>
      <c r="I395" s="0" t="s">
        <v>1378</v>
      </c>
      <c r="K395" s="0" t="s">
        <v>960</v>
      </c>
      <c r="AP395" s="0" t="s">
        <v>448</v>
      </c>
    </row>
    <row r="396" customFormat="false" ht="12.75" hidden="false" customHeight="false" outlineLevel="0" collapsed="false">
      <c r="A396" s="7" t="s">
        <v>1379</v>
      </c>
      <c r="B396" s="0" t="s">
        <v>1380</v>
      </c>
      <c r="C396" s="0" t="s">
        <v>1381</v>
      </c>
      <c r="D396" s="0" t="str">
        <f aca="false">CONCATENATE("C:\Users\Max\Documents\GitHub\Ozon_upload\Tatulya\barcode\A4\", A396, ".pdf")</f>
        <v>C:\Users\Max\Documents\GitHub\Ozon_upload\Tatulya\barcode\A4\Термонаклейка Дисней злодеи Друзья Friends .pdf</v>
      </c>
      <c r="E396" s="0" t="str">
        <f aca="false">CONCATENATE("C:\work\baby prints\MainTop\tif\tatyana\A4\set3\",C396,".tif")</f>
        <v>C:\work\baby prints\MainTop\tif\tatyana\A4\set3\53_horiz.tif</v>
      </c>
      <c r="F396" s="0" t="n">
        <v>0</v>
      </c>
      <c r="G396" s="0" t="n">
        <v>1</v>
      </c>
      <c r="I396" s="0" t="s">
        <v>1382</v>
      </c>
      <c r="K396" s="0" t="s">
        <v>960</v>
      </c>
      <c r="AP396" s="0" t="s">
        <v>448</v>
      </c>
    </row>
    <row r="397" customFormat="false" ht="15" hidden="false" customHeight="false" outlineLevel="0" collapsed="false">
      <c r="A397" s="19" t="s">
        <v>1383</v>
      </c>
      <c r="B397" s="0" t="s">
        <v>1384</v>
      </c>
      <c r="C397" s="0" t="s">
        <v>1385</v>
      </c>
      <c r="D397" s="0" t="str">
        <f aca="false">CONCATENATE("C:\Users\Max\Documents\GitHub\Ozon_upload\Tatulya\barcode\A4\", A397, ".pdf")</f>
        <v>C:\Users\Max\Documents\GitHub\Ozon_upload\Tatulya\barcode\A4\Термонаклейка Леопард пятна сердечки голова.pdf</v>
      </c>
      <c r="E397" s="0" t="str">
        <f aca="false">CONCATENATE("C:\work\baby prints\MainTop\tif\tatyana\A4\set3\",C397,".tif")</f>
        <v>C:\work\baby prints\MainTop\tif\tatyana\A4\set3\54_vert.tif</v>
      </c>
      <c r="F397" s="0" t="n">
        <v>1</v>
      </c>
      <c r="G397" s="0" t="n">
        <v>1</v>
      </c>
      <c r="I397" s="0" t="s">
        <v>1386</v>
      </c>
      <c r="K397" s="0" t="s">
        <v>960</v>
      </c>
      <c r="AP397" s="0" t="s">
        <v>448</v>
      </c>
    </row>
    <row r="398" customFormat="false" ht="15" hidden="false" customHeight="false" outlineLevel="0" collapsed="false">
      <c r="A398" s="19" t="s">
        <v>1387</v>
      </c>
      <c r="B398" s="0" t="s">
        <v>1388</v>
      </c>
      <c r="C398" s="0" t="s">
        <v>1389</v>
      </c>
      <c r="D398" s="0" t="str">
        <f aca="false">CONCATENATE("C:\Users\Max\Documents\GitHub\Ozon_upload\Tatulya\barcode\A4\", A398, ".pdf")</f>
        <v>C:\Users\Max\Documents\GitHub\Ozon_upload\Tatulya\barcode\A4\Термонаклейка Матрешка цветы.pdf</v>
      </c>
      <c r="E398" s="0" t="str">
        <f aca="false">CONCATENATE("C:\work\baby prints\MainTop\tif\tatyana\A4\set3\",C398,".tif")</f>
        <v>C:\work\baby prints\MainTop\tif\tatyana\A4\set3\55_vert.tif</v>
      </c>
      <c r="F398" s="0" t="n">
        <v>1</v>
      </c>
      <c r="G398" s="0" t="n">
        <v>1</v>
      </c>
      <c r="I398" s="0" t="s">
        <v>1390</v>
      </c>
      <c r="K398" s="0" t="s">
        <v>960</v>
      </c>
      <c r="AP398" s="0" t="s">
        <v>448</v>
      </c>
    </row>
    <row r="399" customFormat="false" ht="15" hidden="false" customHeight="false" outlineLevel="0" collapsed="false">
      <c r="A399" s="19" t="s">
        <v>1391</v>
      </c>
      <c r="B399" s="0" t="s">
        <v>1392</v>
      </c>
      <c r="C399" s="0" t="s">
        <v>1393</v>
      </c>
      <c r="D399" s="0" t="str">
        <f aca="false">CONCATENATE("C:\Users\Max\Documents\GitHub\Ozon_upload\Tatulya\barcode\A4\", A399, ".pdf")</f>
        <v>C:\Users\Max\Documents\GitHub\Ozon_upload\Tatulya\barcode\A4\Термонаклейка Леопард пятна сердечки полностью.pdf</v>
      </c>
      <c r="E399" s="0" t="str">
        <f aca="false">CONCATENATE("C:\work\baby prints\MainTop\tif\tatyana\A4\set3\",C399,".tif")</f>
        <v>C:\work\baby prints\MainTop\tif\tatyana\A4\set3\56_vert.tif</v>
      </c>
      <c r="F399" s="0" t="n">
        <v>1</v>
      </c>
      <c r="G399" s="0" t="n">
        <v>1</v>
      </c>
      <c r="I399" s="0" t="s">
        <v>1394</v>
      </c>
      <c r="K399" s="0" t="s">
        <v>960</v>
      </c>
      <c r="AP399" s="0" t="s">
        <v>448</v>
      </c>
    </row>
    <row r="400" customFormat="false" ht="15" hidden="false" customHeight="false" outlineLevel="0" collapsed="false">
      <c r="A400" s="19" t="s">
        <v>1395</v>
      </c>
      <c r="B400" s="0" t="s">
        <v>1396</v>
      </c>
      <c r="C400" s="0" t="s">
        <v>1397</v>
      </c>
      <c r="D400" s="0" t="str">
        <f aca="false">CONCATENATE("C:\Users\Max\Documents\GitHub\Ozon_upload\Tatulya\barcode\A4\", A400, ".pdf")</f>
        <v>C:\Users\Max\Documents\GitHub\Ozon_upload\Tatulya\barcode\A4\Термонаклейка Цветы Синии Амариллис.pdf</v>
      </c>
      <c r="E400" s="0" t="str">
        <f aca="false">CONCATENATE("C:\work\baby prints\MainTop\tif\tatyana\A4\set3\",C400,".tif")</f>
        <v>C:\work\baby prints\MainTop\tif\tatyana\A4\set3\57_vert.tif</v>
      </c>
      <c r="F400" s="0" t="n">
        <v>1</v>
      </c>
      <c r="G400" s="0" t="n">
        <v>1</v>
      </c>
      <c r="I400" s="0" t="s">
        <v>1398</v>
      </c>
      <c r="K400" s="0" t="s">
        <v>960</v>
      </c>
      <c r="AP400" s="0" t="s">
        <v>448</v>
      </c>
    </row>
    <row r="401" customFormat="false" ht="15" hidden="false" customHeight="false" outlineLevel="0" collapsed="false">
      <c r="A401" s="19" t="s">
        <v>1399</v>
      </c>
      <c r="B401" s="0" t="s">
        <v>1400</v>
      </c>
      <c r="C401" s="0" t="s">
        <v>1401</v>
      </c>
      <c r="D401" s="0" t="str">
        <f aca="false">CONCATENATE("C:\Users\Max\Documents\GitHub\Ozon_upload\Tatulya\barcode\A4\", A401, ".pdf")</f>
        <v>C:\Users\Max\Documents\GitHub\Ozon_upload\Tatulya\barcode\A4\Термонаклейка Перья Яркие Wild Spirit.pdf</v>
      </c>
      <c r="E401" s="0" t="str">
        <f aca="false">CONCATENATE("C:\work\baby prints\MainTop\tif\tatyana\A4\set3\",C401,".tif")</f>
        <v>C:\work\baby prints\MainTop\tif\tatyana\A4\set3\58_horiz.tif</v>
      </c>
      <c r="F401" s="0" t="n">
        <v>1</v>
      </c>
      <c r="G401" s="0" t="n">
        <v>1</v>
      </c>
      <c r="I401" s="0" t="s">
        <v>1402</v>
      </c>
      <c r="K401" s="0" t="s">
        <v>960</v>
      </c>
      <c r="AP401" s="0" t="s">
        <v>448</v>
      </c>
    </row>
    <row r="402" customFormat="false" ht="15" hidden="false" customHeight="false" outlineLevel="0" collapsed="false">
      <c r="A402" s="19" t="s">
        <v>1403</v>
      </c>
      <c r="B402" s="0" t="s">
        <v>1404</v>
      </c>
      <c r="C402" s="0" t="s">
        <v>1405</v>
      </c>
      <c r="D402" s="0" t="str">
        <f aca="false">CONCATENATE("C:\Users\Max\Documents\GitHub\Ozon_upload\Tatulya\barcode\A4\", A402, ".pdf")</f>
        <v>C:\Users\Max\Documents\GitHub\Ozon_upload\Tatulya\barcode\A4\Термонаклейка Перья Украшение Ожерелье.pdf</v>
      </c>
      <c r="E402" s="0" t="str">
        <f aca="false">CONCATENATE("C:\work\baby prints\MainTop\tif\tatyana\A4\set3\",C402,".tif")</f>
        <v>C:\work\baby prints\MainTop\tif\tatyana\A4\set3\59_horiz.tif</v>
      </c>
      <c r="F402" s="0" t="n">
        <v>0</v>
      </c>
      <c r="G402" s="0" t="n">
        <v>1</v>
      </c>
      <c r="I402" s="0" t="s">
        <v>1406</v>
      </c>
      <c r="K402" s="0" t="s">
        <v>960</v>
      </c>
      <c r="AP402" s="0" t="s">
        <v>448</v>
      </c>
    </row>
    <row r="403" customFormat="false" ht="15" hidden="false" customHeight="false" outlineLevel="0" collapsed="false">
      <c r="A403" s="19" t="s">
        <v>1407</v>
      </c>
      <c r="B403" s="0" t="s">
        <v>1408</v>
      </c>
      <c r="C403" s="0" t="s">
        <v>1409</v>
      </c>
      <c r="D403" s="0" t="str">
        <f aca="false">CONCATENATE("C:\Users\Max\Documents\GitHub\Ozon_upload\Tatulya\barcode\A4\", A403, ".pdf")</f>
        <v>C:\Users\Max\Documents\GitHub\Ozon_upload\Tatulya\barcode\A4\Термонаклейка Сердце Бабочки летят.pdf</v>
      </c>
      <c r="E403" s="0" t="str">
        <f aca="false">CONCATENATE("C:\work\baby prints\MainTop\tif\tatyana\A4\set3\",C403,".tif")</f>
        <v>C:\work\baby prints\MainTop\tif\tatyana\A4\set3\60_vert.tif</v>
      </c>
      <c r="F403" s="0" t="n">
        <v>1</v>
      </c>
      <c r="G403" s="0" t="n">
        <v>1</v>
      </c>
      <c r="I403" s="0" t="s">
        <v>1410</v>
      </c>
      <c r="K403" s="0" t="s">
        <v>960</v>
      </c>
      <c r="AP403" s="0" t="s">
        <v>448</v>
      </c>
    </row>
    <row r="404" customFormat="false" ht="15" hidden="false" customHeight="false" outlineLevel="0" collapsed="false">
      <c r="A404" s="19" t="s">
        <v>1411</v>
      </c>
      <c r="B404" s="0" t="s">
        <v>1412</v>
      </c>
      <c r="C404" s="0" t="s">
        <v>1413</v>
      </c>
      <c r="D404" s="0" t="str">
        <f aca="false">CONCATENATE("C:\Users\Max\Documents\GitHub\Ozon_upload\Tatulya\barcode\A4\", A404, ".pdf")</f>
        <v>C:\Users\Max\Documents\GitHub\Ozon_upload\Tatulya\barcode\A4\Термонаклейка Рука Фатимы.pdf</v>
      </c>
      <c r="E404" s="0" t="str">
        <f aca="false">CONCATENATE("C:\work\baby prints\MainTop\tif\tatyana\A4\set3\",C404,".tif")</f>
        <v>C:\work\baby prints\MainTop\tif\tatyana\A4\set3\62_vert.tif</v>
      </c>
      <c r="F404" s="0" t="n">
        <v>1</v>
      </c>
      <c r="G404" s="0" t="n">
        <v>1</v>
      </c>
      <c r="I404" s="0" t="s">
        <v>1414</v>
      </c>
      <c r="K404" s="0" t="s">
        <v>960</v>
      </c>
      <c r="AP404" s="0" t="s">
        <v>448</v>
      </c>
    </row>
    <row r="405" customFormat="false" ht="15" hidden="false" customHeight="false" outlineLevel="0" collapsed="false">
      <c r="A405" s="19" t="s">
        <v>1415</v>
      </c>
      <c r="B405" s="0" t="s">
        <v>1416</v>
      </c>
      <c r="C405" s="0" t="s">
        <v>1417</v>
      </c>
      <c r="D405" s="0" t="str">
        <f aca="false">CONCATENATE("C:\Users\Max\Documents\GitHub\Ozon_upload\Tatulya\barcode\A4\", A405, ".pdf")</f>
        <v>C:\Users\Max\Documents\GitHub\Ozon_upload\Tatulya\barcode\A4\Термонаклейка Кассета цветы Vintage Soul.pdf</v>
      </c>
      <c r="E405" s="0" t="str">
        <f aca="false">CONCATENATE("C:\work\baby prints\MainTop\tif\tatyana\A4\set3\",C405,".tif")</f>
        <v>C:\work\baby prints\MainTop\tif\tatyana\A4\set3\64_vert.tif</v>
      </c>
      <c r="F405" s="0" t="n">
        <v>1</v>
      </c>
      <c r="G405" s="0" t="n">
        <v>1</v>
      </c>
      <c r="I405" s="0" t="s">
        <v>1418</v>
      </c>
      <c r="K405" s="0" t="s">
        <v>960</v>
      </c>
      <c r="AP405" s="0" t="s">
        <v>448</v>
      </c>
    </row>
    <row r="406" customFormat="false" ht="15" hidden="false" customHeight="false" outlineLevel="0" collapsed="false">
      <c r="A406" s="19" t="s">
        <v>1419</v>
      </c>
      <c r="B406" s="0" t="s">
        <v>1420</v>
      </c>
      <c r="C406" s="0" t="s">
        <v>1421</v>
      </c>
      <c r="D406" s="0" t="str">
        <f aca="false">CONCATENATE("C:\Users\Max\Documents\GitHub\Ozon_upload\Tatulya\barcode\A4\", A406, ".pdf")</f>
        <v>C:\Users\Max\Documents\GitHub\Ozon_upload\Tatulya\barcode\A4\Термонаклейка Большая волна в Канагаве Солнце.pdf</v>
      </c>
      <c r="E406" s="0" t="str">
        <f aca="false">CONCATENATE("C:\work\baby prints\MainTop\tif\tatyana\A4\set3\",C406,".tif")</f>
        <v>C:\work\baby prints\MainTop\tif\tatyana\A4\set3\65_vert.tif</v>
      </c>
      <c r="F406" s="0" t="n">
        <v>1</v>
      </c>
      <c r="G406" s="0" t="n">
        <v>1</v>
      </c>
      <c r="I406" s="0" t="s">
        <v>1422</v>
      </c>
      <c r="K406" s="0" t="s">
        <v>960</v>
      </c>
      <c r="AP406" s="0" t="s">
        <v>448</v>
      </c>
    </row>
    <row r="407" customFormat="false" ht="15" hidden="false" customHeight="false" outlineLevel="0" collapsed="false">
      <c r="A407" s="19" t="s">
        <v>1423</v>
      </c>
      <c r="B407" s="0" t="s">
        <v>1424</v>
      </c>
      <c r="C407" s="0" t="s">
        <v>1425</v>
      </c>
      <c r="D407" s="0" t="str">
        <f aca="false">CONCATENATE("C:\Users\Max\Documents\GitHub\Ozon_upload\Tatulya\barcode\A4\", A407, ".pdf")</f>
        <v>C:\Users\Max\Documents\GitHub\Ozon_upload\Tatulya\barcode\A4\Термонаклейка Фламинго Flamingo цветы.pdf</v>
      </c>
      <c r="E407" s="0" t="str">
        <f aca="false">CONCATENATE("C:\work\baby prints\MainTop\tif\tatyana\A4\set3\",C407,".tif")</f>
        <v>C:\work\baby prints\MainTop\tif\tatyana\A4\set3\66_vert.tif</v>
      </c>
      <c r="F407" s="0" t="n">
        <v>1</v>
      </c>
      <c r="G407" s="0" t="n">
        <v>1</v>
      </c>
      <c r="I407" s="0" t="s">
        <v>1426</v>
      </c>
      <c r="K407" s="0" t="s">
        <v>960</v>
      </c>
      <c r="AP407" s="0" t="s">
        <v>448</v>
      </c>
    </row>
    <row r="408" customFormat="false" ht="15" hidden="false" customHeight="false" outlineLevel="0" collapsed="false">
      <c r="A408" s="19" t="s">
        <v>1427</v>
      </c>
      <c r="B408" s="0" t="s">
        <v>1428</v>
      </c>
      <c r="C408" s="0" t="s">
        <v>1429</v>
      </c>
      <c r="D408" s="0" t="str">
        <f aca="false">CONCATENATE("C:\Users\Max\Documents\GitHub\Ozon_upload\Tatulya\barcode\A4\", A408, ".pdf")</f>
        <v>C:\Users\Max\Documents\GitHub\Ozon_upload\Tatulya\barcode\A4\Термонаклейка Инь Янь Леопарды.pdf</v>
      </c>
      <c r="E408" s="0" t="str">
        <f aca="false">CONCATENATE("C:\work\baby prints\MainTop\tif\tatyana\A4\set3\",C408,".tif")</f>
        <v>C:\work\baby prints\MainTop\tif\tatyana\A4\set3\69_vert.tif</v>
      </c>
      <c r="F408" s="0" t="n">
        <v>1</v>
      </c>
      <c r="G408" s="0" t="n">
        <v>1</v>
      </c>
      <c r="I408" s="0" t="s">
        <v>1430</v>
      </c>
      <c r="K408" s="0" t="s">
        <v>960</v>
      </c>
      <c r="AP408" s="0" t="s">
        <v>448</v>
      </c>
    </row>
    <row r="409" customFormat="false" ht="15" hidden="false" customHeight="false" outlineLevel="0" collapsed="false">
      <c r="A409" s="19" t="s">
        <v>1431</v>
      </c>
      <c r="B409" s="0" t="s">
        <v>1432</v>
      </c>
      <c r="C409" s="0" t="s">
        <v>1433</v>
      </c>
      <c r="D409" s="0" t="str">
        <f aca="false">CONCATENATE("C:\Users\Max\Documents\GitHub\Ozon_upload\Tatulya\barcode\A4\", A409, ".pdf")</f>
        <v>C:\Users\Max\Documents\GitHub\Ozon_upload\Tatulya\barcode\A4\Термонаклейка Змеи черная белая 2шт.pdf</v>
      </c>
      <c r="E409" s="0" t="str">
        <f aca="false">CONCATENATE("C:\work\baby prints\MainTop\tif\tatyana\A4\set3\",C409,".tif")</f>
        <v>C:\work\baby prints\MainTop\tif\tatyana\A4\set3\70_vert.tif</v>
      </c>
      <c r="F409" s="0" t="n">
        <v>1</v>
      </c>
      <c r="G409" s="0" t="n">
        <v>1</v>
      </c>
      <c r="I409" s="0" t="s">
        <v>1434</v>
      </c>
      <c r="K409" s="0" t="s">
        <v>960</v>
      </c>
      <c r="AP409" s="0" t="s">
        <v>448</v>
      </c>
    </row>
    <row r="410" customFormat="false" ht="12.75" hidden="false" customHeight="false" outlineLevel="0" collapsed="false">
      <c r="A410" s="20" t="s">
        <v>1435</v>
      </c>
      <c r="C410" s="20" t="s">
        <v>1435</v>
      </c>
      <c r="E410" s="0" t="str">
        <f aca="false">CONCATENATE("C:\work\baby prints\MainTop\tif\tatyana\A4\set3\",C410,".tif")</f>
        <v>C:\work\baby prints\MainTop\tif\tatyana\A4\set3\71_vert.tif</v>
      </c>
      <c r="F410" s="0" t="n">
        <v>1</v>
      </c>
      <c r="G410" s="0" t="n">
        <v>1</v>
      </c>
      <c r="I410" s="0" t="s">
        <v>45</v>
      </c>
      <c r="K410" s="0" t="s">
        <v>960</v>
      </c>
      <c r="AP410" s="0" t="s">
        <v>448</v>
      </c>
    </row>
    <row r="411" customFormat="false" ht="15" hidden="false" customHeight="false" outlineLevel="0" collapsed="false">
      <c r="A411" s="19" t="s">
        <v>1436</v>
      </c>
      <c r="B411" s="0" t="s">
        <v>1437</v>
      </c>
      <c r="C411" s="0" t="s">
        <v>1438</v>
      </c>
      <c r="D411" s="0" t="str">
        <f aca="false">CONCATENATE("C:\Users\Max\Documents\GitHub\Ozon_upload\Tatulya\barcode\A5\", A411, ".pdf")</f>
        <v>C:\Users\Max\Documents\GitHub\Ozon_upload\Tatulya\barcode\A5\Термонаклейка Мишка красная гоночная машина.pdf</v>
      </c>
      <c r="E411" s="0" t="str">
        <f aca="false">CONCATENATE("C:\work\baby prints\MainTop\tif\tatyana\A5\set2\",C411,".tif")</f>
        <v>C:\work\baby prints\MainTop\tif\tatyana\A5\set2\72_horiz.tif</v>
      </c>
      <c r="F411" s="0" t="n">
        <v>1</v>
      </c>
      <c r="G411" s="0" t="n">
        <v>2</v>
      </c>
      <c r="I411" s="0" t="s">
        <v>1439</v>
      </c>
      <c r="K411" s="0" t="s">
        <v>960</v>
      </c>
      <c r="AP411" s="7" t="s">
        <v>339</v>
      </c>
    </row>
    <row r="412" customFormat="false" ht="15" hidden="false" customHeight="false" outlineLevel="0" collapsed="false">
      <c r="A412" s="19" t="s">
        <v>1440</v>
      </c>
      <c r="B412" s="0" t="s">
        <v>1441</v>
      </c>
      <c r="C412" s="0" t="s">
        <v>1442</v>
      </c>
      <c r="D412" s="0" t="str">
        <f aca="false">CONCATENATE("C:\Users\Max\Documents\GitHub\Ozon_upload\Tatulya\barcode\A5\", A412, ".pdf")</f>
        <v>C:\Users\Max\Documents\GitHub\Ozon_upload\Tatulya\barcode\A5\Термонаклейка Мишка стоит с скейтом.pdf</v>
      </c>
      <c r="E412" s="0" t="str">
        <f aca="false">CONCATENATE("C:\work\baby prints\MainTop\tif\tatyana\A5\set2\",C412,".tif")</f>
        <v>C:\work\baby prints\MainTop\tif\tatyana\A5\set2\73_vert.tif</v>
      </c>
      <c r="F412" s="0" t="n">
        <v>0</v>
      </c>
      <c r="G412" s="0" t="n">
        <v>2</v>
      </c>
      <c r="I412" s="12" t="s">
        <v>1443</v>
      </c>
      <c r="K412" s="0" t="s">
        <v>960</v>
      </c>
      <c r="AP412" s="7" t="s">
        <v>339</v>
      </c>
    </row>
    <row r="413" customFormat="false" ht="15" hidden="false" customHeight="false" outlineLevel="0" collapsed="false">
      <c r="A413" s="19" t="s">
        <v>1444</v>
      </c>
      <c r="B413" s="0" t="s">
        <v>1445</v>
      </c>
      <c r="C413" s="0" t="s">
        <v>1446</v>
      </c>
      <c r="D413" s="0" t="str">
        <f aca="false">CONCATENATE("C:\Users\Max\Documents\GitHub\Ozon_upload\Tatulya\barcode\A5\", A413, ".pdf")</f>
        <v>C:\Users\Max\Documents\GitHub\Ozon_upload\Tatulya\barcode\A5\Термонаклейка Мишка Серфинг Волна Лето.pdf</v>
      </c>
      <c r="E413" s="0" t="str">
        <f aca="false">CONCATENATE("C:\work\baby prints\MainTop\tif\tatyana\A5\set2\",C413,".tif")</f>
        <v>C:\work\baby prints\MainTop\tif\tatyana\A5\set2\74_vert.tif</v>
      </c>
      <c r="F413" s="0" t="n">
        <v>0</v>
      </c>
      <c r="G413" s="0" t="n">
        <v>2</v>
      </c>
      <c r="I413" s="12" t="s">
        <v>1443</v>
      </c>
      <c r="K413" s="0" t="s">
        <v>960</v>
      </c>
      <c r="AP413" s="7" t="s">
        <v>339</v>
      </c>
    </row>
    <row r="414" customFormat="false" ht="15" hidden="false" customHeight="false" outlineLevel="0" collapsed="false">
      <c r="A414" s="19" t="s">
        <v>1447</v>
      </c>
      <c r="B414" s="0" t="s">
        <v>1448</v>
      </c>
      <c r="C414" s="0" t="s">
        <v>1449</v>
      </c>
      <c r="D414" s="0" t="str">
        <f aca="false">CONCATENATE("C:\Users\Max\Documents\GitHub\Ozon_upload\Tatulya\barcode\A5\", A414, ".pdf")</f>
        <v>C:\Users\Max\Documents\GitHub\Ozon_upload\Tatulya\barcode\A5\Термонаклейка Мишка сидит в очках Alone.pdf</v>
      </c>
      <c r="E414" s="0" t="str">
        <f aca="false">CONCATENATE("C:\work\baby prints\MainTop\tif\tatyana\A5\set2\",C414,".tif")</f>
        <v>C:\work\baby prints\MainTop\tif\tatyana\A5\set2\75_vert.tif</v>
      </c>
      <c r="F414" s="0" t="n">
        <v>0</v>
      </c>
      <c r="G414" s="0" t="n">
        <v>2</v>
      </c>
      <c r="I414" s="12" t="s">
        <v>1450</v>
      </c>
      <c r="K414" s="0" t="s">
        <v>960</v>
      </c>
      <c r="AP414" s="7" t="s">
        <v>339</v>
      </c>
    </row>
    <row r="415" customFormat="false" ht="12.75" hidden="false" customHeight="false" outlineLevel="0" collapsed="false">
      <c r="A415" s="21" t="s">
        <v>1451</v>
      </c>
      <c r="C415" s="21" t="s">
        <v>1451</v>
      </c>
      <c r="E415" s="0" t="str">
        <f aca="false">CONCATENATE("C:\work\baby prints\MainTop\tif\tatyana\A5\set2\",C415,".tif")</f>
        <v>C:\work\baby prints\MainTop\tif\tatyana\A5\set2\76_vert.tif</v>
      </c>
      <c r="F415" s="0" t="n">
        <v>0</v>
      </c>
      <c r="G415" s="0" t="n">
        <v>2</v>
      </c>
      <c r="I415" s="0" t="s">
        <v>45</v>
      </c>
      <c r="K415" s="0" t="s">
        <v>960</v>
      </c>
      <c r="AP415" s="7" t="s">
        <v>339</v>
      </c>
    </row>
    <row r="416" customFormat="false" ht="15" hidden="false" customHeight="false" outlineLevel="0" collapsed="false">
      <c r="A416" s="19" t="s">
        <v>1452</v>
      </c>
      <c r="B416" s="0" t="s">
        <v>1453</v>
      </c>
      <c r="C416" s="0" t="s">
        <v>1454</v>
      </c>
      <c r="D416" s="0" t="str">
        <f aca="false">CONCATENATE("C:\Users\Max\Documents\GitHub\Ozon_upload\Tatulya\barcode\A5\", A416, ".pdf")</f>
        <v>C:\Users\Max\Documents\GitHub\Ozon_upload\Tatulya\barcode\A5\Термонаклейка Мишка на Самокате.pdf</v>
      </c>
      <c r="E416" s="0" t="str">
        <f aca="false">CONCATENATE("C:\work\baby prints\MainTop\tif\tatyana\A5\set2\",C416,".tif")</f>
        <v>C:\work\baby prints\MainTop\tif\tatyana\A5\set2\77_vert.tif</v>
      </c>
      <c r="F416" s="0" t="n">
        <v>0</v>
      </c>
      <c r="G416" s="0" t="n">
        <v>2</v>
      </c>
      <c r="I416" s="12" t="s">
        <v>1455</v>
      </c>
      <c r="K416" s="0" t="s">
        <v>960</v>
      </c>
      <c r="AP416" s="7" t="s">
        <v>339</v>
      </c>
    </row>
    <row r="417" customFormat="false" ht="12.75" hidden="false" customHeight="false" outlineLevel="0" collapsed="false">
      <c r="A417" s="21" t="s">
        <v>1456</v>
      </c>
      <c r="C417" s="21" t="s">
        <v>1456</v>
      </c>
      <c r="E417" s="0" t="str">
        <f aca="false">CONCATENATE("C:\work\baby prints\MainTop\tif\tatyana\A5\set2\",C417,".tif")</f>
        <v>C:\work\baby prints\MainTop\tif\tatyana\A5\set2\78_vert.tif</v>
      </c>
      <c r="F417" s="0" t="n">
        <v>0</v>
      </c>
      <c r="G417" s="0" t="n">
        <v>2</v>
      </c>
      <c r="I417" s="0" t="s">
        <v>45</v>
      </c>
      <c r="K417" s="0" t="s">
        <v>960</v>
      </c>
      <c r="AP417" s="7" t="s">
        <v>339</v>
      </c>
    </row>
    <row r="418" customFormat="false" ht="15" hidden="false" customHeight="false" outlineLevel="0" collapsed="false">
      <c r="A418" s="19" t="s">
        <v>1457</v>
      </c>
      <c r="B418" s="0" t="s">
        <v>1458</v>
      </c>
      <c r="C418" s="0" t="s">
        <v>1459</v>
      </c>
      <c r="D418" s="0" t="str">
        <f aca="false">CONCATENATE("C:\Users\Max\Documents\GitHub\Ozon_upload\Tatulya\barcode\A5\", A418, ".pdf")</f>
        <v>C:\Users\Max\Documents\GitHub\Ozon_upload\Tatulya\barcode\A5\Термонаклейка Мишка Терминатор.pdf</v>
      </c>
      <c r="E418" s="0" t="str">
        <f aca="false">CONCATENATE("C:\work\baby prints\MainTop\tif\tatyana\A5\set2\",C418,".tif")</f>
        <v>C:\work\baby prints\MainTop\tif\tatyana\A5\set2\79_vert.tif</v>
      </c>
      <c r="F418" s="0" t="n">
        <v>0</v>
      </c>
      <c r="G418" s="0" t="n">
        <v>2</v>
      </c>
      <c r="I418" s="12" t="s">
        <v>1460</v>
      </c>
      <c r="K418" s="0" t="s">
        <v>960</v>
      </c>
      <c r="AP418" s="7" t="s">
        <v>339</v>
      </c>
    </row>
    <row r="419" customFormat="false" ht="15" hidden="false" customHeight="false" outlineLevel="0" collapsed="false">
      <c r="A419" s="19" t="s">
        <v>1461</v>
      </c>
      <c r="B419" s="0" t="s">
        <v>1462</v>
      </c>
      <c r="C419" s="0" t="s">
        <v>1463</v>
      </c>
      <c r="D419" s="0" t="str">
        <f aca="false">CONCATENATE("C:\Users\Max\Documents\GitHub\Ozon_upload\Tatulya\barcode\A5\", A419, ".pdf")</f>
        <v>C:\Users\Max\Documents\GitHub\Ozon_upload\Tatulya\barcode\A5\Термонаклейка Мишка гидроцикл волна лето.pdf</v>
      </c>
      <c r="E419" s="0" t="str">
        <f aca="false">CONCATENATE("C:\work\baby prints\MainTop\tif\tatyana\A5\set2\",C419,".tif")</f>
        <v>C:\work\baby prints\MainTop\tif\tatyana\A5\set2\80_horiz.tif</v>
      </c>
      <c r="F419" s="0" t="n">
        <v>1</v>
      </c>
      <c r="G419" s="0" t="n">
        <v>2</v>
      </c>
      <c r="I419" s="12" t="s">
        <v>1464</v>
      </c>
      <c r="K419" s="0" t="s">
        <v>960</v>
      </c>
      <c r="AP419" s="7" t="s">
        <v>339</v>
      </c>
    </row>
    <row r="420" customFormat="false" ht="15" hidden="false" customHeight="false" outlineLevel="0" collapsed="false">
      <c r="A420" s="19" t="s">
        <v>1465</v>
      </c>
      <c r="B420" s="0" t="s">
        <v>1466</v>
      </c>
      <c r="C420" s="0" t="s">
        <v>1467</v>
      </c>
      <c r="D420" s="0" t="str">
        <f aca="false">CONCATENATE("C:\Users\Max\Documents\GitHub\Ozon_upload\Tatulya\barcode\A5\", A420, ".pdf")</f>
        <v>C:\Users\Max\Documents\GitHub\Ozon_upload\Tatulya\barcode\A5\Термонаклейка Мишка репер читает с микрофоном.pdf</v>
      </c>
      <c r="E420" s="0" t="str">
        <f aca="false">CONCATENATE("C:\work\baby prints\MainTop\tif\tatyana\A5\set2\",C420,".tif")</f>
        <v>C:\work\baby prints\MainTop\tif\tatyana\A5\set2\81_vert.tif</v>
      </c>
      <c r="F420" s="0" t="n">
        <v>0</v>
      </c>
      <c r="G420" s="0" t="n">
        <v>2</v>
      </c>
      <c r="I420" s="12" t="s">
        <v>1468</v>
      </c>
      <c r="K420" s="0" t="s">
        <v>960</v>
      </c>
      <c r="AP420" s="7" t="s">
        <v>339</v>
      </c>
    </row>
    <row r="421" customFormat="false" ht="15" hidden="false" customHeight="false" outlineLevel="0" collapsed="false">
      <c r="A421" s="19" t="s">
        <v>1469</v>
      </c>
      <c r="B421" s="0" t="s">
        <v>1470</v>
      </c>
      <c r="C421" s="0" t="s">
        <v>1471</v>
      </c>
      <c r="D421" s="0" t="str">
        <f aca="false">CONCATENATE("C:\Users\Max\Documents\GitHub\Ozon_upload\Tatulya\barcode\A5\", A421, ".pdf")</f>
        <v>C:\Users\Max\Documents\GitHub\Ozon_upload\Tatulya\barcode\A5\Термонаклейка Мишка Серфинг с парусом волна.pdf</v>
      </c>
      <c r="E421" s="0" t="str">
        <f aca="false">CONCATENATE("C:\work\baby prints\MainTop\tif\tatyana\A5\set2\",C421,".tif")</f>
        <v>C:\work\baby prints\MainTop\tif\tatyana\A5\set2\82_vert.tif</v>
      </c>
      <c r="F421" s="0" t="n">
        <v>0</v>
      </c>
      <c r="G421" s="0" t="n">
        <v>2</v>
      </c>
      <c r="I421" s="12" t="s">
        <v>1472</v>
      </c>
      <c r="K421" s="0" t="s">
        <v>960</v>
      </c>
      <c r="AP421" s="7" t="s">
        <v>339</v>
      </c>
    </row>
    <row r="422" customFormat="false" ht="12.75" hidden="false" customHeight="false" outlineLevel="0" collapsed="false">
      <c r="A422" s="21" t="s">
        <v>1473</v>
      </c>
      <c r="C422" s="21" t="s">
        <v>1473</v>
      </c>
      <c r="E422" s="0" t="str">
        <f aca="false">CONCATENATE("C:\work\baby prints\MainTop\tif\tatyana\A5\set2\",C422,".tif")</f>
        <v>C:\work\baby prints\MainTop\tif\tatyana\A5\set2\83_vert.tif</v>
      </c>
      <c r="F422" s="0" t="n">
        <v>0</v>
      </c>
      <c r="G422" s="0" t="n">
        <v>2</v>
      </c>
      <c r="I422" s="0" t="s">
        <v>45</v>
      </c>
      <c r="K422" s="0" t="s">
        <v>960</v>
      </c>
      <c r="AP422" s="7" t="s">
        <v>339</v>
      </c>
    </row>
    <row r="423" customFormat="false" ht="15" hidden="false" customHeight="false" outlineLevel="0" collapsed="false">
      <c r="A423" s="19" t="s">
        <v>1474</v>
      </c>
      <c r="B423" s="0" t="s">
        <v>1475</v>
      </c>
      <c r="C423" s="0" t="s">
        <v>1476</v>
      </c>
      <c r="D423" s="0" t="str">
        <f aca="false">CONCATENATE("C:\Users\Max\Documents\GitHub\Ozon_upload\Tatulya\barcode\A5\", A423, ".pdf")</f>
        <v>C:\Users\Max\Documents\GitHub\Ozon_upload\Tatulya\barcode\A5\Термонаклейка Мишка маска плавание лето селфи.pdf</v>
      </c>
      <c r="E423" s="0" t="str">
        <f aca="false">CONCATENATE("C:\work\baby prints\MainTop\tif\tatyana\A5\set2\",C423,".tif")</f>
        <v>C:\work\baby prints\MainTop\tif\tatyana\A5\set2\84_vert.tif</v>
      </c>
      <c r="F423" s="0" t="n">
        <v>0</v>
      </c>
      <c r="G423" s="0" t="n">
        <v>2</v>
      </c>
      <c r="I423" s="12" t="s">
        <v>1477</v>
      </c>
      <c r="K423" s="0" t="s">
        <v>960</v>
      </c>
      <c r="AP423" s="7" t="s">
        <v>339</v>
      </c>
    </row>
    <row r="424" customFormat="false" ht="12.75" hidden="false" customHeight="false" outlineLevel="0" collapsed="false">
      <c r="A424" s="21" t="s">
        <v>1478</v>
      </c>
      <c r="C424" s="21" t="s">
        <v>1478</v>
      </c>
      <c r="E424" s="0" t="str">
        <f aca="false">CONCATENATE("C:\work\baby prints\MainTop\tif\tatyana\A5\set2\",C424,".tif")</f>
        <v>C:\work\baby prints\MainTop\tif\tatyana\A5\set2\85_vert.tif</v>
      </c>
      <c r="F424" s="0" t="n">
        <v>0</v>
      </c>
      <c r="G424" s="0" t="n">
        <v>2</v>
      </c>
      <c r="I424" s="0" t="s">
        <v>45</v>
      </c>
      <c r="K424" s="0" t="s">
        <v>960</v>
      </c>
      <c r="AP424" s="7" t="s">
        <v>339</v>
      </c>
    </row>
    <row r="425" customFormat="false" ht="12.6" hidden="false" customHeight="true" outlineLevel="0" collapsed="false">
      <c r="A425" s="21" t="s">
        <v>1479</v>
      </c>
      <c r="C425" s="21" t="s">
        <v>1479</v>
      </c>
      <c r="E425" s="0" t="str">
        <f aca="false">CONCATENATE("C:\work\baby prints\MainTop\tif\tatyana\A5\set2\",C425,".tif")</f>
        <v>C:\work\baby prints\MainTop\tif\tatyana\A5\set2\86_vert.tif</v>
      </c>
      <c r="F425" s="0" t="n">
        <v>0</v>
      </c>
      <c r="G425" s="0" t="n">
        <v>2</v>
      </c>
      <c r="I425" s="0" t="s">
        <v>45</v>
      </c>
      <c r="K425" s="0" t="s">
        <v>960</v>
      </c>
      <c r="AP425" s="7" t="s">
        <v>339</v>
      </c>
    </row>
    <row r="426" customFormat="false" ht="15" hidden="false" customHeight="false" outlineLevel="0" collapsed="false">
      <c r="A426" s="19" t="s">
        <v>1480</v>
      </c>
      <c r="B426" s="0" t="s">
        <v>1481</v>
      </c>
      <c r="C426" s="0" t="s">
        <v>1482</v>
      </c>
      <c r="D426" s="0" t="str">
        <f aca="false">CONCATENATE("C:\Users\Max\Documents\GitHub\Ozon_upload\Tatulya\barcode\A5\", A426, ".pdf")</f>
        <v>C:\Users\Max\Documents\GitHub\Ozon_upload\Tatulya\barcode\A5\Термонаклейка Мишка на лыжах.pdf</v>
      </c>
      <c r="E426" s="0" t="str">
        <f aca="false">CONCATENATE("C:\work\baby prints\MainTop\tif\tatyana\A5\set2\",C426,".tif")</f>
        <v>C:\work\baby prints\MainTop\tif\tatyana\A5\set2\87_vert.tif</v>
      </c>
      <c r="F426" s="0" t="n">
        <v>0</v>
      </c>
      <c r="G426" s="0" t="n">
        <v>2</v>
      </c>
      <c r="I426" s="12" t="s">
        <v>1483</v>
      </c>
      <c r="K426" s="0" t="s">
        <v>960</v>
      </c>
      <c r="AP426" s="7" t="s">
        <v>339</v>
      </c>
    </row>
    <row r="427" customFormat="false" ht="15" hidden="false" customHeight="false" outlineLevel="0" collapsed="false">
      <c r="A427" s="19" t="s">
        <v>1484</v>
      </c>
      <c r="B427" s="0" t="s">
        <v>1485</v>
      </c>
      <c r="C427" s="0" t="s">
        <v>1486</v>
      </c>
      <c r="D427" s="0" t="str">
        <f aca="false">CONCATENATE("C:\Users\Max\Documents\GitHub\Ozon_upload\Tatulya\barcode\A5\", A427, ".pdf")</f>
        <v>C:\Users\Max\Documents\GitHub\Ozon_upload\Tatulya\barcode\A5\Термонаклейка Мишка байкер мотоцикл.pdf</v>
      </c>
      <c r="E427" s="0" t="str">
        <f aca="false">CONCATENATE("C:\work\baby prints\MainTop\tif\tatyana\A5\set2\",C427,".tif")</f>
        <v>C:\work\baby prints\MainTop\tif\tatyana\A5\set2\88_horiz.tif</v>
      </c>
      <c r="F427" s="0" t="n">
        <v>1</v>
      </c>
      <c r="G427" s="0" t="n">
        <v>2</v>
      </c>
      <c r="I427" s="0" t="s">
        <v>1487</v>
      </c>
      <c r="K427" s="0" t="s">
        <v>960</v>
      </c>
      <c r="AP427" s="7" t="s">
        <v>339</v>
      </c>
    </row>
    <row r="428" customFormat="false" ht="15" hidden="false" customHeight="false" outlineLevel="0" collapsed="false">
      <c r="A428" s="19" t="s">
        <v>1488</v>
      </c>
      <c r="B428" s="0" t="s">
        <v>1489</v>
      </c>
      <c r="C428" s="0" t="s">
        <v>1490</v>
      </c>
      <c r="D428" s="0" t="str">
        <f aca="false">CONCATENATE("C:\Users\Max\Documents\GitHub\Ozon_upload\Tatulya\barcode\A5\", A428, ".pdf")</f>
        <v>C:\Users\Max\Documents\GitHub\Ozon_upload\Tatulya\barcode\A5\Термонаклейка Мишка велосипед.pdf</v>
      </c>
      <c r="E428" s="0" t="str">
        <f aca="false">CONCATENATE("C:\work\baby prints\MainTop\tif\tatyana\A5\set2\",C428,".tif")</f>
        <v>C:\work\baby prints\MainTop\tif\tatyana\A5\set2\89_vert.tif</v>
      </c>
      <c r="F428" s="0" t="n">
        <v>0</v>
      </c>
      <c r="G428" s="0" t="n">
        <v>2</v>
      </c>
      <c r="I428" s="12" t="s">
        <v>1491</v>
      </c>
      <c r="K428" s="0" t="s">
        <v>960</v>
      </c>
      <c r="AP428" s="7" t="s">
        <v>339</v>
      </c>
    </row>
    <row r="429" customFormat="false" ht="15" hidden="false" customHeight="false" outlineLevel="0" collapsed="false">
      <c r="A429" s="19" t="s">
        <v>1492</v>
      </c>
      <c r="B429" s="0" t="s">
        <v>1493</v>
      </c>
      <c r="C429" s="0" t="s">
        <v>1494</v>
      </c>
      <c r="D429" s="0" t="str">
        <f aca="false">CONCATENATE("C:\Users\Max\Documents\GitHub\Ozon_upload\Tatulya\barcode\A5\", A429, ".pdf")</f>
        <v>C:\Users\Max\Documents\GitHub\Ozon_upload\Tatulya\barcode\A5\Термонаклейка Мишка Каратэ нога вверх.pdf</v>
      </c>
      <c r="E429" s="0" t="str">
        <f aca="false">CONCATENATE("C:\work\baby prints\MainTop\tif\tatyana\A5\set2\",C429,".tif")</f>
        <v>C:\work\baby prints\MainTop\tif\tatyana\A5\set2\90_vert.tif</v>
      </c>
      <c r="F429" s="0" t="n">
        <v>0</v>
      </c>
      <c r="G429" s="0" t="n">
        <v>2</v>
      </c>
      <c r="I429" s="0" t="s">
        <v>1495</v>
      </c>
      <c r="K429" s="0" t="s">
        <v>960</v>
      </c>
      <c r="AP429" s="7" t="s">
        <v>339</v>
      </c>
    </row>
    <row r="430" customFormat="false" ht="12.75" hidden="false" customHeight="false" outlineLevel="0" collapsed="false">
      <c r="A430" s="21" t="s">
        <v>1496</v>
      </c>
      <c r="C430" s="21" t="s">
        <v>1496</v>
      </c>
      <c r="E430" s="0" t="str">
        <f aca="false">CONCATENATE("C:\work\baby prints\MainTop\tif\tatyana\A5\set2\",C430,".tif")</f>
        <v>C:\work\baby prints\MainTop\tif\tatyana\A5\set2\91_vert.tif</v>
      </c>
      <c r="F430" s="0" t="n">
        <v>0</v>
      </c>
      <c r="G430" s="0" t="n">
        <v>2</v>
      </c>
      <c r="I430" s="0" t="s">
        <v>45</v>
      </c>
      <c r="K430" s="0" t="s">
        <v>960</v>
      </c>
      <c r="AP430" s="7" t="s">
        <v>339</v>
      </c>
    </row>
    <row r="431" customFormat="false" ht="15" hidden="false" customHeight="false" outlineLevel="0" collapsed="false">
      <c r="A431" s="19" t="s">
        <v>1497</v>
      </c>
      <c r="B431" s="0" t="s">
        <v>1498</v>
      </c>
      <c r="C431" s="0" t="s">
        <v>1499</v>
      </c>
      <c r="D431" s="0" t="str">
        <f aca="false">CONCATENATE("C:\Users\Max\Documents\GitHub\Ozon_upload\Tatulya\barcode\A5\", A431, ".pdf")</f>
        <v>C:\Users\Max\Documents\GitHub\Ozon_upload\Tatulya\barcode\A5\Термонаклейка Мишка скейт бежит.pdf</v>
      </c>
      <c r="E431" s="0" t="str">
        <f aca="false">CONCATENATE("C:\work\baby prints\MainTop\tif\tatyana\A5\set2\",C431,".tif")</f>
        <v>C:\work\baby prints\MainTop\tif\tatyana\A5\set2\92_vert.tif</v>
      </c>
      <c r="F431" s="0" t="n">
        <v>0</v>
      </c>
      <c r="G431" s="0" t="n">
        <v>2</v>
      </c>
      <c r="I431" s="12" t="s">
        <v>1500</v>
      </c>
      <c r="K431" s="0" t="s">
        <v>960</v>
      </c>
      <c r="AP431" s="7" t="s">
        <v>339</v>
      </c>
    </row>
    <row r="432" customFormat="false" ht="15" hidden="false" customHeight="false" outlineLevel="0" collapsed="false">
      <c r="A432" s="19" t="s">
        <v>1501</v>
      </c>
      <c r="B432" s="0" t="s">
        <v>1502</v>
      </c>
      <c r="C432" s="0" t="s">
        <v>1503</v>
      </c>
      <c r="D432" s="0" t="str">
        <f aca="false">CONCATENATE("C:\Users\Max\Documents\GitHub\Ozon_upload\Tatulya\barcode\A5\", A432, ".pdf")</f>
        <v>C:\Users\Max\Documents\GitHub\Ozon_upload\Tatulya\barcode\A5\Термонаклейка Мишка скейт Lets move.pdf</v>
      </c>
      <c r="E432" s="0" t="str">
        <f aca="false">CONCATENATE("C:\work\baby prints\MainTop\tif\tatyana\A5\set2\",C432,".tif")</f>
        <v>C:\work\baby prints\MainTop\tif\tatyana\A5\set2\93_vert.tif</v>
      </c>
      <c r="F432" s="0" t="n">
        <v>0</v>
      </c>
      <c r="G432" s="0" t="n">
        <v>2</v>
      </c>
      <c r="I432" s="12" t="s">
        <v>1504</v>
      </c>
      <c r="K432" s="0" t="s">
        <v>960</v>
      </c>
      <c r="AP432" s="7" t="s">
        <v>339</v>
      </c>
    </row>
    <row r="433" customFormat="false" ht="15" hidden="false" customHeight="false" outlineLevel="0" collapsed="false">
      <c r="A433" s="19" t="s">
        <v>1505</v>
      </c>
      <c r="B433" s="0" t="s">
        <v>1506</v>
      </c>
      <c r="C433" s="0" t="s">
        <v>1507</v>
      </c>
      <c r="D433" s="0" t="str">
        <f aca="false">CONCATENATE("C:\Users\Max\Documents\GitHub\Ozon_upload\Tatulya\barcode\A5\", A433, ".pdf")</f>
        <v>C:\Users\Max\Documents\GitHub\Ozon_upload\Tatulya\barcode\A5\Термонаклейка Минни Маус и бабочка.pdf</v>
      </c>
      <c r="E433" s="0" t="str">
        <f aca="false">CONCATENATE("C:\work\baby prints\MainTop\tif\tatyana\A5\set2\",C433,".tif")</f>
        <v>C:\work\baby prints\MainTop\tif\tatyana\A5\set2\120_vert.tif</v>
      </c>
      <c r="F433" s="0" t="n">
        <v>0</v>
      </c>
      <c r="G433" s="0" t="n">
        <v>2</v>
      </c>
      <c r="I433" s="12" t="s">
        <v>1508</v>
      </c>
      <c r="K433" s="0" t="s">
        <v>960</v>
      </c>
      <c r="AP433" s="7" t="s">
        <v>339</v>
      </c>
    </row>
    <row r="434" customFormat="false" ht="15" hidden="false" customHeight="false" outlineLevel="0" collapsed="false">
      <c r="A434" s="19" t="s">
        <v>1509</v>
      </c>
      <c r="B434" s="0" t="s">
        <v>1510</v>
      </c>
      <c r="C434" s="0" t="s">
        <v>1511</v>
      </c>
      <c r="D434" s="0" t="str">
        <f aca="false">CONCATENATE("C:\Users\Max\Documents\GitHub\Ozon_upload\Tatulya\barcode\A5\", A434, ".pdf")</f>
        <v>C:\Users\Max\Documents\GitHub\Ozon_upload\Tatulya\barcode\A5\Термонаклейка Минни Маус поправляет бант.pdf</v>
      </c>
      <c r="E434" s="0" t="str">
        <f aca="false">CONCATENATE("C:\work\baby prints\MainTop\tif\tatyana\A5\set2\",C434,".tif")</f>
        <v>C:\work\baby prints\MainTop\tif\tatyana\A5\set2\121_vert.tif</v>
      </c>
      <c r="F434" s="0" t="n">
        <v>0</v>
      </c>
      <c r="G434" s="0" t="n">
        <v>2</v>
      </c>
      <c r="I434" s="0" t="s">
        <v>1512</v>
      </c>
      <c r="K434" s="0" t="s">
        <v>960</v>
      </c>
      <c r="AP434" s="7" t="s">
        <v>339</v>
      </c>
    </row>
    <row r="435" customFormat="false" ht="15" hidden="false" customHeight="false" outlineLevel="0" collapsed="false">
      <c r="A435" s="19" t="s">
        <v>1513</v>
      </c>
      <c r="B435" s="0" t="s">
        <v>1514</v>
      </c>
      <c r="C435" s="0" t="s">
        <v>1515</v>
      </c>
      <c r="D435" s="0" t="str">
        <f aca="false">CONCATENATE("C:\Users\Max\Documents\GitHub\Ozon_upload\Tatulya\barcode\A5\", A435, ".pdf")</f>
        <v>C:\Users\Max\Documents\GitHub\Ozon_upload\Tatulya\barcode\A5\Термонаклейка Дисней утка Дейзи Сердечко.pdf</v>
      </c>
      <c r="E435" s="0" t="str">
        <f aca="false">CONCATENATE("C:\work\baby prints\MainTop\tif\tatyana\A5\set2\",C435,".tif")</f>
        <v>C:\work\baby prints\MainTop\tif\tatyana\A5\set2\122_horiz.tif</v>
      </c>
      <c r="F435" s="0" t="n">
        <v>1</v>
      </c>
      <c r="G435" s="0" t="n">
        <v>2</v>
      </c>
      <c r="I435" s="12" t="s">
        <v>1516</v>
      </c>
      <c r="K435" s="0" t="s">
        <v>960</v>
      </c>
      <c r="AP435" s="0" t="s">
        <v>620</v>
      </c>
    </row>
    <row r="436" customFormat="false" ht="15" hidden="false" customHeight="false" outlineLevel="0" collapsed="false">
      <c r="A436" s="19" t="s">
        <v>1517</v>
      </c>
      <c r="B436" s="0" t="s">
        <v>1518</v>
      </c>
      <c r="C436" s="0" t="s">
        <v>1519</v>
      </c>
      <c r="D436" s="0" t="str">
        <f aca="false">CONCATENATE("C:\Users\Max\Documents\GitHub\Ozon_upload\Tatulya\barcode\A5\", A436, ".pdf")</f>
        <v>C:\Users\Max\Documents\GitHub\Ozon_upload\Tatulya\barcode\A5\Термонаклейка Дисней утка Дейзи и Минни сидят.pdf</v>
      </c>
      <c r="E436" s="0" t="str">
        <f aca="false">CONCATENATE("C:\work\baby prints\MainTop\tif\tatyana\A5\set2\",C436,".tif")</f>
        <v>C:\work\baby prints\MainTop\tif\tatyana\A5\set2\123_horiz.tif</v>
      </c>
      <c r="F436" s="0" t="n">
        <v>1</v>
      </c>
      <c r="G436" s="0" t="n">
        <v>2</v>
      </c>
      <c r="I436" s="0" t="s">
        <v>1520</v>
      </c>
      <c r="K436" s="0" t="s">
        <v>960</v>
      </c>
      <c r="AP436" s="7" t="s">
        <v>339</v>
      </c>
    </row>
    <row r="437" customFormat="false" ht="15" hidden="false" customHeight="false" outlineLevel="0" collapsed="false">
      <c r="A437" s="19" t="s">
        <v>1521</v>
      </c>
      <c r="B437" s="0" t="s">
        <v>1522</v>
      </c>
      <c r="C437" s="0" t="s">
        <v>1523</v>
      </c>
      <c r="D437" s="0" t="str">
        <f aca="false">CONCATENATE("C:\Users\Max\Documents\GitHub\Ozon_upload\Tatulya\barcode\A5\", A437, ".pdf")</f>
        <v>C:\Users\Max\Documents\GitHub\Ozon_upload\Tatulya\barcode\A5\Термонаклейка Дисней утка Дейзи и Минни мороженое.pdf</v>
      </c>
      <c r="E437" s="0" t="str">
        <f aca="false">CONCATENATE("C:\work\baby prints\MainTop\tif\tatyana\A5\set2\",C437,".tif")</f>
        <v>C:\work\baby prints\MainTop\tif\tatyana\A5\set2\124_horiz.tif</v>
      </c>
      <c r="F437" s="0" t="n">
        <v>1</v>
      </c>
      <c r="G437" s="0" t="n">
        <v>2</v>
      </c>
      <c r="I437" s="0" t="s">
        <v>1524</v>
      </c>
      <c r="K437" s="0" t="s">
        <v>960</v>
      </c>
      <c r="AP437" s="7" t="s">
        <v>339</v>
      </c>
    </row>
    <row r="438" customFormat="false" ht="15" hidden="false" customHeight="false" outlineLevel="0" collapsed="false">
      <c r="A438" s="19" t="s">
        <v>1525</v>
      </c>
      <c r="B438" s="0" t="s">
        <v>1526</v>
      </c>
      <c r="C438" s="0" t="s">
        <v>1527</v>
      </c>
      <c r="D438" s="0" t="str">
        <f aca="false">CONCATENATE("C:\Users\Max\Documents\GitHub\Ozon_upload\Tatulya\barcode\A5\", A438, ".pdf")</f>
        <v>C:\Users\Max\Documents\GitHub\Ozon_upload\Tatulya\barcode\A5\Термонаклейка Дисней утка Дейзи улыбка.pdf</v>
      </c>
      <c r="E438" s="0" t="str">
        <f aca="false">CONCATENATE("C:\work\baby prints\MainTop\tif\tatyana\A5\set2\",C438,".tif")</f>
        <v>C:\work\baby prints\MainTop\tif\tatyana\A5\set2\125_vert.tif</v>
      </c>
      <c r="F438" s="0" t="n">
        <v>0</v>
      </c>
      <c r="G438" s="0" t="n">
        <v>2</v>
      </c>
      <c r="I438" s="0" t="s">
        <v>1528</v>
      </c>
      <c r="K438" s="0" t="s">
        <v>960</v>
      </c>
      <c r="AP438" s="7" t="s">
        <v>339</v>
      </c>
    </row>
    <row r="439" customFormat="false" ht="15" hidden="false" customHeight="false" outlineLevel="0" collapsed="false">
      <c r="A439" s="19" t="s">
        <v>1529</v>
      </c>
      <c r="B439" s="0" t="s">
        <v>1530</v>
      </c>
      <c r="C439" s="0" t="s">
        <v>1531</v>
      </c>
      <c r="D439" s="0" t="str">
        <f aca="false">CONCATENATE("C:\Users\Max\Documents\GitHub\Ozon_upload\Tatulya\barcode\A5\", A439, ".pdf")</f>
        <v>C:\Users\Max\Documents\GitHub\Ozon_upload\Tatulya\barcode\A5\Термонаклейка Дисней утка Дейзи и Минни пис.pdf</v>
      </c>
      <c r="E439" s="0" t="str">
        <f aca="false">CONCATENATE("C:\work\baby prints\MainTop\tif\tatyana\A5\set2\",C439,".tif")</f>
        <v>C:\work\baby prints\MainTop\tif\tatyana\A5\set2\126_horiz.tif</v>
      </c>
      <c r="F439" s="0" t="n">
        <v>1</v>
      </c>
      <c r="G439" s="0" t="n">
        <v>2</v>
      </c>
      <c r="I439" s="0" t="s">
        <v>1532</v>
      </c>
      <c r="K439" s="0" t="s">
        <v>960</v>
      </c>
      <c r="AP439" s="7" t="s">
        <v>339</v>
      </c>
    </row>
    <row r="440" customFormat="false" ht="15" hidden="false" customHeight="false" outlineLevel="0" collapsed="false">
      <c r="A440" s="19" t="s">
        <v>1533</v>
      </c>
      <c r="B440" s="0" t="s">
        <v>1534</v>
      </c>
      <c r="C440" s="0" t="s">
        <v>1535</v>
      </c>
      <c r="D440" s="0" t="str">
        <f aca="false">CONCATENATE("C:\Users\Max\Documents\GitHub\Ozon_upload\Tatulya\barcode\A5\", A440, ".pdf")</f>
        <v>C:\Users\Max\Documents\GitHub\Ozon_upload\Tatulya\barcode\A5\Термонаклейка Дейзи и Минни Маус коктейль.pdf</v>
      </c>
      <c r="E440" s="0" t="str">
        <f aca="false">CONCATENATE("C:\work\baby prints\MainTop\tif\tatyana\A5\set2\",C440,".tif")</f>
        <v>C:\work\baby prints\MainTop\tif\tatyana\A5\set2\127_horiz.tif</v>
      </c>
      <c r="F440" s="0" t="n">
        <v>1</v>
      </c>
      <c r="G440" s="0" t="n">
        <v>2</v>
      </c>
      <c r="I440" s="0" t="s">
        <v>45</v>
      </c>
      <c r="K440" s="0" t="s">
        <v>960</v>
      </c>
      <c r="AP440" s="7" t="s">
        <v>339</v>
      </c>
    </row>
    <row r="441" customFormat="false" ht="12.75" hidden="false" customHeight="false" outlineLevel="0" collapsed="false">
      <c r="A441" s="21" t="s">
        <v>1536</v>
      </c>
      <c r="C441" s="21" t="s">
        <v>1536</v>
      </c>
      <c r="E441" s="0" t="str">
        <f aca="false">CONCATENATE("C:\work\baby prints\MainTop\tif\tatyana\A5\set2\",C441,".tif")</f>
        <v>C:\work\baby prints\MainTop\tif\tatyana\A5\set2\128_vert.tif</v>
      </c>
      <c r="F441" s="0" t="n">
        <v>0</v>
      </c>
      <c r="G441" s="0" t="n">
        <v>2</v>
      </c>
      <c r="I441" s="0" t="s">
        <v>45</v>
      </c>
      <c r="K441" s="0" t="s">
        <v>960</v>
      </c>
      <c r="AP441" s="7" t="s">
        <v>339</v>
      </c>
    </row>
    <row r="442" s="23" customFormat="true" ht="15" hidden="false" customHeight="false" outlineLevel="0" collapsed="false">
      <c r="A442" s="22" t="s">
        <v>1537</v>
      </c>
      <c r="B442" s="23" t="s">
        <v>1538</v>
      </c>
      <c r="C442" s="23" t="s">
        <v>1539</v>
      </c>
      <c r="D442" s="23" t="str">
        <f aca="false">CONCATENATE("C:\Users\Max\Documents\GitHub\Ozon_upload\Tatulya\barcode\A5\", A442, ".pdf")</f>
        <v>C:\Users\Max\Documents\GitHub\Ozon_upload\Tatulya\barcode\A5\Термонаклейка Минни Маус целует Микки.pdf</v>
      </c>
      <c r="E442" s="23" t="str">
        <f aca="false">CONCATENATE("C:\work\baby prints\MainTop\tif\tatyana\A5\set2\",C442,".tif")</f>
        <v>C:\work\baby prints\MainTop\tif\tatyana\A5\set2\129_vert.tif</v>
      </c>
      <c r="F442" s="23" t="n">
        <v>0</v>
      </c>
      <c r="G442" s="23" t="n">
        <v>2</v>
      </c>
      <c r="I442" s="23" t="s">
        <v>1540</v>
      </c>
      <c r="K442" s="23" t="s">
        <v>960</v>
      </c>
      <c r="AP442" s="23" t="s">
        <v>339</v>
      </c>
    </row>
    <row r="443" customFormat="false" ht="15" hidden="false" customHeight="false" outlineLevel="0" collapsed="false">
      <c r="A443" s="19" t="s">
        <v>1541</v>
      </c>
      <c r="B443" s="0" t="s">
        <v>1542</v>
      </c>
      <c r="C443" s="0" t="s">
        <v>1543</v>
      </c>
      <c r="D443" s="0" t="str">
        <f aca="false">CONCATENATE("C:\Users\Max\Documents\GitHub\Ozon_upload\Tatulya\barcode\A4\", A443, ".pdf")</f>
        <v>C:\Users\Max\Documents\GitHub\Ozon_upload\Tatulya\barcode\A4\Термонаклейки Nike Найк набор.pdf</v>
      </c>
      <c r="E443" s="0" t="str">
        <f aca="false">CONCATENATE("C:\work\baby prints\MainTop\tif\tatyana\A4\logos\",C443,".tif")</f>
        <v>C:\work\baby prints\MainTop\tif\tatyana\A4\logos\200_vert.tif</v>
      </c>
      <c r="F443" s="0" t="n">
        <v>1</v>
      </c>
      <c r="G443" s="0" t="n">
        <v>1</v>
      </c>
      <c r="I443" s="0" t="s">
        <v>1544</v>
      </c>
      <c r="K443" s="0" t="s">
        <v>960</v>
      </c>
      <c r="AP443" s="0" t="s">
        <v>448</v>
      </c>
    </row>
    <row r="444" s="21" customFormat="true" ht="15" hidden="false" customHeight="false" outlineLevel="0" collapsed="false">
      <c r="A444" s="24" t="s">
        <v>1545</v>
      </c>
      <c r="B444" s="21" t="s">
        <v>1546</v>
      </c>
      <c r="C444" s="21" t="s">
        <v>1547</v>
      </c>
      <c r="D444" s="21" t="str">
        <f aca="false">CONCATENATE("C:\Users\Max\Documents\GitHub\Ozon_upload\Tatulya\barcode\A4\", A444, ".pdf")</f>
        <v>C:\Users\Max\Documents\GitHub\Ozon_upload\Tatulya\barcode\A4\Термонаклейки Nike Adidas Reebok Vans Puma набор.pdf</v>
      </c>
      <c r="E444" s="21" t="str">
        <f aca="false">CONCATENATE("C:\work\baby prints\MainTop\tif\tatyana\A4\logos\",C444,".tif")</f>
        <v>C:\work\baby prints\MainTop\tif\tatyana\A4\logos\201_vert.tif</v>
      </c>
      <c r="F444" s="21" t="n">
        <v>1</v>
      </c>
      <c r="G444" s="21" t="n">
        <v>1</v>
      </c>
      <c r="I444" s="21" t="s">
        <v>45</v>
      </c>
      <c r="K444" s="21" t="s">
        <v>960</v>
      </c>
      <c r="AP444" s="21" t="s">
        <v>448</v>
      </c>
    </row>
    <row r="445" customFormat="false" ht="15" hidden="false" customHeight="false" outlineLevel="0" collapsed="false">
      <c r="A445" s="19" t="s">
        <v>1548</v>
      </c>
      <c r="B445" s="0" t="s">
        <v>1549</v>
      </c>
      <c r="C445" s="0" t="s">
        <v>1550</v>
      </c>
      <c r="D445" s="0" t="str">
        <f aca="false">CONCATENATE("C:\Users\Max\Documents\GitHub\Ozon_upload\Tatulya\barcode\A5\", A445, ".pdf")</f>
        <v>C:\Users\Max\Documents\GitHub\Ozon_upload\Tatulya\barcode\A5\Термонаклейка Формы термозаплатка.pdf</v>
      </c>
      <c r="E445" s="0" t="str">
        <f aca="false">CONCATENATE("C:\work\baby prints\MainTop\tif\tatyana\A5\set3\",C445,".tif")</f>
        <v>C:\work\baby prints\MainTop\tif\tatyana\A5\set3\patch_a.tif</v>
      </c>
      <c r="F445" s="0" t="n">
        <v>0</v>
      </c>
      <c r="G445" s="0" t="n">
        <v>2</v>
      </c>
      <c r="I445" s="12" t="s">
        <v>1551</v>
      </c>
      <c r="K445" s="0" t="s">
        <v>960</v>
      </c>
      <c r="AP445" s="7" t="s">
        <v>339</v>
      </c>
    </row>
    <row r="446" customFormat="false" ht="15" hidden="false" customHeight="false" outlineLevel="0" collapsed="false">
      <c r="A446" s="19" t="s">
        <v>1552</v>
      </c>
      <c r="B446" s="0" t="s">
        <v>1553</v>
      </c>
      <c r="C446" s="0" t="s">
        <v>1554</v>
      </c>
      <c r="D446" s="0" t="str">
        <f aca="false">CONCATENATE("C:\Users\Max\Documents\GitHub\Ozon_upload\Tatulya\barcode\A5\", A446, ".pdf")</f>
        <v>C:\Users\Max\Documents\GitHub\Ozon_upload\Tatulya\barcode\A5\Термонаклейка Сердечки термозаплатка.pdf</v>
      </c>
      <c r="E446" s="0" t="str">
        <f aca="false">CONCATENATE("C:\work\baby prints\MainTop\tif\tatyana\A5\set3\",C446,".tif")</f>
        <v>C:\work\baby prints\MainTop\tif\tatyana\A5\set3\patch_hearts_black.tif</v>
      </c>
      <c r="F446" s="0" t="n">
        <v>0</v>
      </c>
      <c r="G446" s="0" t="n">
        <v>2</v>
      </c>
      <c r="I446" s="0" t="s">
        <v>1555</v>
      </c>
      <c r="K446" s="0" t="s">
        <v>960</v>
      </c>
      <c r="AP446" s="7" t="s">
        <v>339</v>
      </c>
    </row>
    <row r="447" customFormat="false" ht="15" hidden="false" customHeight="false" outlineLevel="0" collapsed="false">
      <c r="A447" s="19" t="s">
        <v>1556</v>
      </c>
      <c r="B447" s="0" t="s">
        <v>1557</v>
      </c>
      <c r="C447" s="0" t="s">
        <v>1558</v>
      </c>
      <c r="D447" s="0" t="str">
        <f aca="false">CONCATENATE("C:\Users\Max\Documents\GitHub\Ozon_upload\Tatulya\barcode\A5\", A447, ".pdf")</f>
        <v>C:\Users\Max\Documents\GitHub\Ozon_upload\Tatulya\barcode\A5\Термонаклейка Звезды Черные термозаплатка.pdf</v>
      </c>
      <c r="E447" s="0" t="str">
        <f aca="false">CONCATENATE("C:\work\baby prints\MainTop\tif\tatyana\A5\set3\",C447,".tif")</f>
        <v>C:\work\baby prints\MainTop\tif\tatyana\A5\set3\patch_stars_black.tif</v>
      </c>
      <c r="F447" s="0" t="n">
        <v>0</v>
      </c>
      <c r="G447" s="0" t="n">
        <v>2</v>
      </c>
      <c r="I447" s="12" t="s">
        <v>1559</v>
      </c>
      <c r="K447" s="0" t="s">
        <v>960</v>
      </c>
      <c r="AP447" s="7" t="s">
        <v>339</v>
      </c>
    </row>
    <row r="448" customFormat="false" ht="15" hidden="false" customHeight="false" outlineLevel="0" collapsed="false">
      <c r="A448" s="19" t="s">
        <v>1560</v>
      </c>
      <c r="B448" s="0" t="s">
        <v>1561</v>
      </c>
      <c r="C448" s="0" t="s">
        <v>1562</v>
      </c>
      <c r="D448" s="0" t="str">
        <f aca="false">CONCATENATE("C:\Users\Max\Documents\GitHub\Ozon_upload\Tatulya\barcode\A5\", A448, ".pdf")</f>
        <v>C:\Users\Max\Documents\GitHub\Ozon_upload\Tatulya\barcode\A5\Термонаклейка Звезды Белые термозаплатка.pdf</v>
      </c>
      <c r="E448" s="0" t="str">
        <f aca="false">CONCATENATE("C:\work\baby prints\MainTop\tif\tatyana\A5\set3\",C448,".tif")</f>
        <v>C:\work\baby prints\MainTop\tif\tatyana\A5\set3\patch_stars_white.tif</v>
      </c>
      <c r="F448" s="0" t="n">
        <v>0</v>
      </c>
      <c r="G448" s="0" t="n">
        <v>2</v>
      </c>
      <c r="I448" s="12" t="s">
        <v>1563</v>
      </c>
      <c r="K448" s="0" t="s">
        <v>960</v>
      </c>
      <c r="AP448" s="7" t="s">
        <v>339</v>
      </c>
    </row>
    <row r="449" customFormat="false" ht="12.75" hidden="false" customHeight="false" outlineLevel="0" collapsed="false">
      <c r="A449" s="0" t="s">
        <v>1564</v>
      </c>
      <c r="B449" s="0" t="s">
        <v>1565</v>
      </c>
      <c r="D449" s="0" t="str">
        <f aca="false">CONCATENATE("C:\Users\Max\Documents\GitHub\Ozon_upload\barcode\футболки\", A449, ".pdf")</f>
        <v>C:\Users\Max\Documents\GitHub\Ozon_upload\barcode\футболки\Платье желтое р92.pdf</v>
      </c>
      <c r="I449" s="0" t="s">
        <v>45</v>
      </c>
      <c r="K449" s="0" t="s">
        <v>46</v>
      </c>
    </row>
    <row r="450" customFormat="false" ht="12.75" hidden="false" customHeight="false" outlineLevel="0" collapsed="false">
      <c r="A450" s="0" t="s">
        <v>1566</v>
      </c>
      <c r="B450" s="0" t="s">
        <v>1567</v>
      </c>
      <c r="D450" s="0" t="str">
        <f aca="false">CONCATENATE("C:\Users\Max\Documents\GitHub\Ozon_upload\barcode\футболки\", A450, ".pdf")</f>
        <v>C:\Users\Max\Documents\GitHub\Ozon_upload\barcode\футболки\Платье желтое р98.pdf</v>
      </c>
      <c r="I450" s="0" t="s">
        <v>45</v>
      </c>
      <c r="K450" s="0" t="s">
        <v>46</v>
      </c>
    </row>
    <row r="451" customFormat="false" ht="12.75" hidden="false" customHeight="false" outlineLevel="0" collapsed="false">
      <c r="A451" s="0" t="s">
        <v>1568</v>
      </c>
      <c r="B451" s="0" t="s">
        <v>1569</v>
      </c>
      <c r="D451" s="0" t="str">
        <f aca="false">CONCATENATE("C:\Users\Max\Documents\GitHub\Ozon_upload\barcode\футболки\", A451, ".pdf")</f>
        <v>C:\Users\Max\Documents\GitHub\Ozon_upload\barcode\футболки\Платье желтое р104.pdf</v>
      </c>
      <c r="I451" s="0" t="s">
        <v>45</v>
      </c>
      <c r="K451" s="0" t="s">
        <v>46</v>
      </c>
    </row>
    <row r="452" customFormat="false" ht="12.75" hidden="false" customHeight="false" outlineLevel="0" collapsed="false">
      <c r="A452" s="0" t="s">
        <v>1570</v>
      </c>
      <c r="B452" s="0" t="s">
        <v>1571</v>
      </c>
      <c r="D452" s="0" t="str">
        <f aca="false">CONCATENATE("C:\Users\Max\Documents\GitHub\Ozon_upload\barcode\футболки\", A452, ".pdf")</f>
        <v>C:\Users\Max\Documents\GitHub\Ozon_upload\barcode\футболки\Платье желтое р110.pdf</v>
      </c>
      <c r="I452" s="0" t="s">
        <v>45</v>
      </c>
      <c r="K452" s="0" t="s">
        <v>46</v>
      </c>
    </row>
    <row r="453" customFormat="false" ht="12.75" hidden="false" customHeight="false" outlineLevel="0" collapsed="false">
      <c r="A453" s="0" t="s">
        <v>1572</v>
      </c>
      <c r="B453" s="0" t="s">
        <v>1573</v>
      </c>
      <c r="D453" s="0" t="str">
        <f aca="false">CONCATENATE("C:\Users\Max\Documents\GitHub\Ozon_upload\barcode\футболки\", A453, ".pdf")</f>
        <v>C:\Users\Max\Documents\GitHub\Ozon_upload\barcode\футболки\Платье желтое р116.pdf</v>
      </c>
      <c r="I453" s="0" t="s">
        <v>45</v>
      </c>
      <c r="K453" s="0" t="s">
        <v>46</v>
      </c>
    </row>
    <row r="454" customFormat="false" ht="12.75" hidden="false" customHeight="false" outlineLevel="0" collapsed="false">
      <c r="A454" s="0" t="s">
        <v>1574</v>
      </c>
      <c r="B454" s="0" t="s">
        <v>1575</v>
      </c>
      <c r="D454" s="0" t="str">
        <f aca="false">CONCATENATE("C:\Users\Max\Documents\GitHub\Ozon_upload\barcode\футболки\", A454, ".pdf")</f>
        <v>C:\Users\Max\Documents\GitHub\Ozon_upload\barcode\футболки\Платье желтое р122.pdf</v>
      </c>
      <c r="I454" s="0" t="s">
        <v>45</v>
      </c>
      <c r="K454" s="0" t="s">
        <v>46</v>
      </c>
    </row>
    <row r="455" customFormat="false" ht="15" hidden="false" customHeight="false" outlineLevel="0" collapsed="false">
      <c r="A455" s="10" t="s">
        <v>1576</v>
      </c>
      <c r="B455" s="0" t="s">
        <v>1577</v>
      </c>
      <c r="D455" s="0" t="str">
        <f aca="false">CONCATENATE("C:\Users\Max\Documents\GitHub\Ozon_upload\barcode\футболки\", A455, ".pdf")</f>
        <v>C:\Users\Max\Documents\GitHub\Ozon_upload\barcode\футболки\Футболка Соник Ежик Sonic р98.pdf</v>
      </c>
      <c r="I455" s="0" t="s">
        <v>45</v>
      </c>
      <c r="K455" s="0" t="s">
        <v>46</v>
      </c>
    </row>
    <row r="456" customFormat="false" ht="15" hidden="false" customHeight="false" outlineLevel="0" collapsed="false">
      <c r="A456" s="10" t="s">
        <v>1578</v>
      </c>
      <c r="B456" s="0" t="s">
        <v>1579</v>
      </c>
      <c r="D456" s="0" t="str">
        <f aca="false">CONCATENATE("C:\Users\Max\Documents\GitHub\Ozon_upload\barcode\футболки\", A456, ".pdf")</f>
        <v>C:\Users\Max\Documents\GitHub\Ozon_upload\barcode\футболки\Футболка Соник Ежик Sonic р104.pdf</v>
      </c>
      <c r="I456" s="0" t="s">
        <v>45</v>
      </c>
      <c r="K456" s="0" t="s">
        <v>46</v>
      </c>
    </row>
    <row r="457" customFormat="false" ht="15" hidden="false" customHeight="false" outlineLevel="0" collapsed="false">
      <c r="A457" s="10" t="s">
        <v>1580</v>
      </c>
      <c r="B457" s="0" t="s">
        <v>1581</v>
      </c>
      <c r="D457" s="0" t="str">
        <f aca="false">CONCATENATE("C:\Users\Max\Documents\GitHub\Ozon_upload\barcode\футболки\", A457, ".pdf")</f>
        <v>C:\Users\Max\Documents\GitHub\Ozon_upload\barcode\футболки\Футболка Соник Ежик Sonic р110.pdf</v>
      </c>
      <c r="I457" s="0" t="s">
        <v>45</v>
      </c>
      <c r="K457" s="0" t="s">
        <v>46</v>
      </c>
    </row>
    <row r="458" customFormat="false" ht="15" hidden="false" customHeight="false" outlineLevel="0" collapsed="false">
      <c r="A458" s="10" t="s">
        <v>1582</v>
      </c>
      <c r="B458" s="0" t="s">
        <v>1583</v>
      </c>
      <c r="D458" s="0" t="str">
        <f aca="false">CONCATENATE("C:\Users\Max\Documents\GitHub\Ozon_upload\barcode\футболки\", A458, ".pdf")</f>
        <v>C:\Users\Max\Documents\GitHub\Ozon_upload\barcode\футболки\Футболка Соник Ежик Sonic р116.pdf</v>
      </c>
      <c r="I458" s="0" t="s">
        <v>45</v>
      </c>
      <c r="K458" s="0" t="s">
        <v>46</v>
      </c>
    </row>
    <row r="459" customFormat="false" ht="15" hidden="false" customHeight="false" outlineLevel="0" collapsed="false">
      <c r="A459" s="10" t="s">
        <v>1584</v>
      </c>
      <c r="B459" s="0" t="s">
        <v>1585</v>
      </c>
      <c r="D459" s="0" t="str">
        <f aca="false">CONCATENATE("C:\Users\Max\Documents\GitHub\Ozon_upload\barcode\футболки\", A459, ".pdf")</f>
        <v>C:\Users\Max\Documents\GitHub\Ozon_upload\barcode\футболки\Футболка Соник Ежик Sonic р122.pdf</v>
      </c>
      <c r="I459" s="0" t="s">
        <v>45</v>
      </c>
      <c r="K459" s="0" t="s">
        <v>46</v>
      </c>
    </row>
    <row r="460" customFormat="false" ht="15" hidden="false" customHeight="false" outlineLevel="0" collapsed="false">
      <c r="A460" s="10" t="s">
        <v>1586</v>
      </c>
      <c r="B460" s="0" t="s">
        <v>1587</v>
      </c>
      <c r="D460" s="0" t="str">
        <f aca="false">CONCATENATE("C:\Users\Max\Documents\GitHub\Ozon_upload\barcode\футболки\", A460, ".pdf")</f>
        <v>C:\Users\Max\Documents\GitHub\Ozon_upload\barcode\футболки\Футболка Соник Ежик Sonic р128.pdf</v>
      </c>
      <c r="I460" s="0" t="s">
        <v>45</v>
      </c>
      <c r="K460" s="0" t="s">
        <v>46</v>
      </c>
    </row>
    <row r="461" customFormat="false" ht="15" hidden="false" customHeight="false" outlineLevel="0" collapsed="false">
      <c r="A461" s="10" t="s">
        <v>1588</v>
      </c>
      <c r="B461" s="0" t="s">
        <v>1589</v>
      </c>
      <c r="D461" s="0" t="str">
        <f aca="false">CONCATENATE("C:\Users\Max\Documents\GitHub\Ozon_upload\barcode\футболки\", A461, ".pdf")</f>
        <v>C:\Users\Max\Documents\GitHub\Ozon_upload\barcode\футболки\Футболка Соник Ежик Sonic р134.pdf</v>
      </c>
      <c r="I461" s="0" t="s">
        <v>45</v>
      </c>
      <c r="K461" s="0" t="s">
        <v>46</v>
      </c>
    </row>
    <row r="462" customFormat="false" ht="15" hidden="false" customHeight="false" outlineLevel="0" collapsed="false">
      <c r="A462" s="10" t="s">
        <v>1590</v>
      </c>
      <c r="B462" s="0" t="s">
        <v>1591</v>
      </c>
      <c r="D462" s="0" t="str">
        <f aca="false">CONCATENATE("C:\Users\Max\Documents\GitHub\Ozon_upload\barcode\футболки\", A462, ".pdf")</f>
        <v>C:\Users\Max\Documents\GitHub\Ozon_upload\barcode\футболки\Футболка Единорог р98.pdf</v>
      </c>
      <c r="I462" s="0" t="s">
        <v>45</v>
      </c>
      <c r="K462" s="0" t="s">
        <v>46</v>
      </c>
    </row>
    <row r="463" customFormat="false" ht="15" hidden="false" customHeight="false" outlineLevel="0" collapsed="false">
      <c r="A463" s="10" t="s">
        <v>1592</v>
      </c>
      <c r="B463" s="0" t="s">
        <v>1593</v>
      </c>
      <c r="D463" s="0" t="str">
        <f aca="false">CONCATENATE("C:\Users\Max\Documents\GitHub\Ozon_upload\barcode\футболки\", A463, ".pdf")</f>
        <v>C:\Users\Max\Documents\GitHub\Ozon_upload\barcode\футболки\Футболка Единорог р104.pdf</v>
      </c>
      <c r="I463" s="0" t="s">
        <v>45</v>
      </c>
      <c r="K463" s="0" t="s">
        <v>46</v>
      </c>
    </row>
    <row r="464" customFormat="false" ht="15" hidden="false" customHeight="false" outlineLevel="0" collapsed="false">
      <c r="A464" s="10" t="s">
        <v>1594</v>
      </c>
      <c r="B464" s="0" t="s">
        <v>1595</v>
      </c>
      <c r="D464" s="0" t="str">
        <f aca="false">CONCATENATE("C:\Users\Max\Documents\GitHub\Ozon_upload\barcode\футболки\", A464, ".pdf")</f>
        <v>C:\Users\Max\Documents\GitHub\Ozon_upload\barcode\футболки\Футболка Единорог р110.pdf</v>
      </c>
      <c r="I464" s="0" t="s">
        <v>45</v>
      </c>
      <c r="K464" s="0" t="s">
        <v>46</v>
      </c>
    </row>
    <row r="465" customFormat="false" ht="15" hidden="false" customHeight="false" outlineLevel="0" collapsed="false">
      <c r="A465" s="10" t="s">
        <v>1596</v>
      </c>
      <c r="B465" s="0" t="s">
        <v>1597</v>
      </c>
      <c r="D465" s="0" t="str">
        <f aca="false">CONCATENATE("C:\Users\Max\Documents\GitHub\Ozon_upload\barcode\футболки\", A465, ".pdf")</f>
        <v>C:\Users\Max\Documents\GitHub\Ozon_upload\barcode\футболки\Футболка Единорог р116.pdf</v>
      </c>
      <c r="I465" s="0" t="s">
        <v>45</v>
      </c>
      <c r="K465" s="0" t="s">
        <v>46</v>
      </c>
    </row>
    <row r="466" customFormat="false" ht="15" hidden="false" customHeight="false" outlineLevel="0" collapsed="false">
      <c r="A466" s="10" t="s">
        <v>1598</v>
      </c>
      <c r="B466" s="0" t="s">
        <v>1599</v>
      </c>
      <c r="D466" s="0" t="str">
        <f aca="false">CONCATENATE("C:\Users\Max\Documents\GitHub\Ozon_upload\barcode\футболки\", A466, ".pdf")</f>
        <v>C:\Users\Max\Documents\GitHub\Ozon_upload\barcode\футболки\Футболка Единорог р122.pdf</v>
      </c>
      <c r="I466" s="0" t="s">
        <v>45</v>
      </c>
      <c r="K466" s="0" t="s">
        <v>46</v>
      </c>
    </row>
    <row r="467" customFormat="false" ht="15" hidden="false" customHeight="false" outlineLevel="0" collapsed="false">
      <c r="A467" s="10" t="s">
        <v>1600</v>
      </c>
      <c r="B467" s="0" t="s">
        <v>1601</v>
      </c>
      <c r="D467" s="0" t="str">
        <f aca="false">CONCATENATE("C:\Users\Max\Documents\GitHub\Ozon_upload\barcode\футболки\", A467, ".pdf")</f>
        <v>C:\Users\Max\Documents\GitHub\Ozon_upload\barcode\футболки\Футболка Единорог р128.pdf</v>
      </c>
      <c r="I467" s="0" t="s">
        <v>45</v>
      </c>
      <c r="K467" s="0" t="s">
        <v>46</v>
      </c>
    </row>
    <row r="468" customFormat="false" ht="15" hidden="false" customHeight="false" outlineLevel="0" collapsed="false">
      <c r="A468" s="10" t="s">
        <v>1602</v>
      </c>
      <c r="B468" s="0" t="s">
        <v>1603</v>
      </c>
      <c r="D468" s="0" t="str">
        <f aca="false">CONCATENATE("C:\Users\Max\Documents\GitHub\Ozon_upload\barcode\футболки\", A468, ".pdf")</f>
        <v>C:\Users\Max\Documents\GitHub\Ozon_upload\barcode\футболки\Футболка Единорог р134.pdf</v>
      </c>
      <c r="I468" s="0" t="s">
        <v>45</v>
      </c>
      <c r="K468" s="0" t="s">
        <v>46</v>
      </c>
    </row>
    <row r="469" customFormat="false" ht="15" hidden="false" customHeight="false" outlineLevel="0" collapsed="false">
      <c r="A469" s="22" t="s">
        <v>1604</v>
      </c>
      <c r="B469" s="0" t="s">
        <v>1605</v>
      </c>
      <c r="C469" s="0" t="s">
        <v>1606</v>
      </c>
      <c r="D469" s="0" t="str">
        <f aca="false">CONCATENATE("C:\Users\Max\Documents\GitHub\Ozon_upload\Tatulya\barcode\A4\set3\", A469, ".pdf")</f>
        <v>C:\Users\Max\Documents\GitHub\Ozon_upload\Tatulya\barcode\A4\set3\Термонаклейка Цветы Магнолия белые Botanical.pdf</v>
      </c>
      <c r="E469" s="0" t="str">
        <f aca="false">CONCATENATE("C:\Users\",username!A1,"\Documents\GitHub\Ozon_upload\DTF_images\tatyana\A4\set3\",C469,".tif")</f>
        <v>C:\Users\maxim\Documents\GitHub\Ozon_upload\DTF_images\tatyana\A4\set3\202_vert.tif</v>
      </c>
      <c r="F469" s="0" t="n">
        <v>1</v>
      </c>
      <c r="G469" s="0" t="n">
        <v>1</v>
      </c>
      <c r="I469" s="0" t="s">
        <v>1607</v>
      </c>
      <c r="K469" s="0" t="s">
        <v>960</v>
      </c>
      <c r="AP469" s="0" t="s">
        <v>448</v>
      </c>
    </row>
    <row r="470" customFormat="false" ht="15" hidden="false" customHeight="false" outlineLevel="0" collapsed="false">
      <c r="A470" s="25" t="s">
        <v>1608</v>
      </c>
      <c r="B470" s="0" t="s">
        <v>1609</v>
      </c>
      <c r="C470" s="0" t="s">
        <v>1610</v>
      </c>
      <c r="D470" s="0" t="str">
        <f aca="false">CONCATENATE("C:\Users\Max\Documents\GitHub\Ozon_upload\Tatulya\barcode\A4\set3\", A470, ".pdf")</f>
        <v>C:\Users\Max\Documents\GitHub\Ozon_upload\Tatulya\barcode\A4\set3\Термонаклейка Цветы Ирисы акварелью Синий.pdf</v>
      </c>
      <c r="E470" s="0" t="str">
        <f aca="false">CONCATENATE("C:\Users\",username!A2,"\Documents\GitHub\Ozon_upload\DTF_images\tatyana\A4\set3\",C470,".tif")</f>
        <v>C:\Users\maxim\Documents\GitHub\Ozon_upload\DTF_images\tatyana\A4\set3\204_vert.tif</v>
      </c>
      <c r="F470" s="0" t="n">
        <v>1</v>
      </c>
      <c r="G470" s="0" t="n">
        <v>1</v>
      </c>
      <c r="I470" s="0" t="s">
        <v>1611</v>
      </c>
      <c r="K470" s="0" t="s">
        <v>960</v>
      </c>
      <c r="AP470" s="0" t="s">
        <v>448</v>
      </c>
    </row>
    <row r="471" customFormat="false" ht="15" hidden="false" customHeight="false" outlineLevel="0" collapsed="false">
      <c r="A471" s="22" t="s">
        <v>1612</v>
      </c>
      <c r="B471" s="0" t="s">
        <v>1613</v>
      </c>
      <c r="C471" s="0" t="s">
        <v>1614</v>
      </c>
      <c r="D471" s="0" t="str">
        <f aca="false">CONCATENATE("C:\Users\Max\Documents\GitHub\Ozon_upload\Tatulya\barcode\A4\set3\", A471, ".pdf")</f>
        <v>C:\Users\Max\Documents\GitHub\Ozon_upload\Tatulya\barcode\A4\set3\Термонаклейка Цветы Мак фиолетовый.pdf</v>
      </c>
      <c r="E471" s="0" t="str">
        <f aca="false">CONCATENATE("C:\Users\",username!A3,"\Documents\GitHub\Ozon_upload\DTF_images\tatyana\A4\set3\",C471,".tif")</f>
        <v>C:\Users\maxim\Documents\GitHub\Ozon_upload\DTF_images\tatyana\A4\set3\205_vert.tif</v>
      </c>
      <c r="F471" s="0" t="n">
        <v>1</v>
      </c>
      <c r="G471" s="0" t="n">
        <v>1</v>
      </c>
      <c r="I471" s="0" t="s">
        <v>1615</v>
      </c>
      <c r="K471" s="0" t="s">
        <v>960</v>
      </c>
      <c r="AP471" s="0" t="s">
        <v>448</v>
      </c>
    </row>
    <row r="472" customFormat="false" ht="15" hidden="false" customHeight="false" outlineLevel="0" collapsed="false">
      <c r="A472" s="22" t="s">
        <v>1616</v>
      </c>
      <c r="B472" s="0" t="s">
        <v>1617</v>
      </c>
      <c r="C472" s="0" t="s">
        <v>1618</v>
      </c>
      <c r="D472" s="0" t="str">
        <f aca="false">CONCATENATE("C:\Users\Max\Documents\GitHub\Ozon_upload\Tatulya\barcode\A4\set3\", A472, ".pdf")</f>
        <v>C:\Users\Max\Documents\GitHub\Ozon_upload\Tatulya\barcode\A4\set3\Термонаклейка Цветы Магнолия 3шт розовые.pdf</v>
      </c>
      <c r="E472" s="0" t="str">
        <f aca="false">CONCATENATE("C:\Users\",username!A4,"\Documents\GitHub\Ozon_upload\DTF_images\tatyana\A4\set3\",C472,".tif")</f>
        <v>C:\Users\maxim\Documents\GitHub\Ozon_upload\DTF_images\tatyana\A4\set3\206_horiz.tif</v>
      </c>
      <c r="F472" s="0" t="n">
        <v>0</v>
      </c>
      <c r="G472" s="0" t="n">
        <v>1</v>
      </c>
      <c r="I472" s="0" t="s">
        <v>1619</v>
      </c>
      <c r="K472" s="0" t="s">
        <v>960</v>
      </c>
      <c r="AP472" s="0" t="s">
        <v>448</v>
      </c>
    </row>
    <row r="473" customFormat="false" ht="15" hidden="false" customHeight="false" outlineLevel="0" collapsed="false">
      <c r="A473" s="22" t="s">
        <v>1620</v>
      </c>
      <c r="B473" s="0" t="s">
        <v>1621</v>
      </c>
      <c r="C473" s="0" t="s">
        <v>1622</v>
      </c>
      <c r="D473" s="0" t="str">
        <f aca="false">CONCATENATE("C:\Users\Max\Documents\GitHub\Ozon_upload\Tatulya\barcode\A4\set3\", A473, ".pdf")</f>
        <v>C:\Users\Max\Documents\GitHub\Ozon_upload\Tatulya\barcode\A4\set3\Термонаклейка Цветы Колибри 2шт.pdf</v>
      </c>
      <c r="E473" s="0" t="str">
        <f aca="false">CONCATENATE("C:\Users\",username!A5,"\Documents\GitHub\Ozon_upload\DTF_images\tatyana\A4\set3\",C473,".tif")</f>
        <v>C:\Users\maxim\Documents\GitHub\Ozon_upload\DTF_images\tatyana\A4\set3\208_vert.tif</v>
      </c>
      <c r="F473" s="0" t="n">
        <v>1</v>
      </c>
      <c r="G473" s="0" t="n">
        <v>1</v>
      </c>
      <c r="I473" s="0" t="s">
        <v>1623</v>
      </c>
      <c r="K473" s="0" t="s">
        <v>960</v>
      </c>
      <c r="AP473" s="0" t="s">
        <v>448</v>
      </c>
    </row>
    <row r="474" customFormat="false" ht="15" hidden="false" customHeight="false" outlineLevel="0" collapsed="false">
      <c r="A474" s="22" t="s">
        <v>1624</v>
      </c>
      <c r="B474" s="0" t="s">
        <v>1625</v>
      </c>
      <c r="C474" s="0" t="s">
        <v>1626</v>
      </c>
      <c r="D474" s="0" t="str">
        <f aca="false">CONCATENATE("C:\Users\Max\Documents\GitHub\Ozon_upload\Tatulya\barcode\A4\set3\", A474, ".pdf")</f>
        <v>C:\Users\Max\Documents\GitHub\Ozon_upload\Tatulya\barcode\A4\set3\Термонаклейка Аист оранжевый круг.pdf</v>
      </c>
      <c r="E474" s="0" t="str">
        <f aca="false">CONCATENATE("C:\Users\",username!A6,"\Documents\GitHub\Ozon_upload\DTF_images\tatyana\A4\set3\",C474,".tif")</f>
        <v>C:\Users\maxim\Documents\GitHub\Ozon_upload\DTF_images\tatyana\A4\set3\209_vert.tif</v>
      </c>
      <c r="F474" s="0" t="n">
        <v>1</v>
      </c>
      <c r="G474" s="0" t="n">
        <v>1</v>
      </c>
      <c r="I474" s="0" t="s">
        <v>1627</v>
      </c>
      <c r="K474" s="0" t="s">
        <v>960</v>
      </c>
      <c r="AP474" s="0" t="s">
        <v>448</v>
      </c>
    </row>
    <row r="475" customFormat="false" ht="15" hidden="false" customHeight="false" outlineLevel="0" collapsed="false">
      <c r="A475" s="22" t="s">
        <v>1628</v>
      </c>
      <c r="B475" s="0" t="s">
        <v>1629</v>
      </c>
      <c r="C475" s="0" t="s">
        <v>1630</v>
      </c>
      <c r="D475" s="0" t="str">
        <f aca="false">CONCATENATE("C:\Users\Max\Documents\GitHub\Ozon_upload\Tatulya\barcode\A4\set3\", A475, ".pdf")</f>
        <v>C:\Users\Max\Documents\GitHub\Ozon_upload\Tatulya\barcode\A4\set3\Термонаклейка Фламинго крупный план.pdf</v>
      </c>
      <c r="E475" s="0" t="str">
        <f aca="false">CONCATENATE("C:\Users\",username!A7,"\Documents\GitHub\Ozon_upload\DTF_images\tatyana\A4\set3\",C475,".tif")</f>
        <v>C:\Users\maxim\Documents\GitHub\Ozon_upload\DTF_images\tatyana\A4\set3\211_vert.tif</v>
      </c>
      <c r="F475" s="0" t="n">
        <v>1</v>
      </c>
      <c r="G475" s="0" t="n">
        <v>1</v>
      </c>
      <c r="I475" s="0" t="s">
        <v>1631</v>
      </c>
      <c r="K475" s="0" t="s">
        <v>960</v>
      </c>
      <c r="AP475" s="0" t="s">
        <v>448</v>
      </c>
    </row>
    <row r="476" customFormat="false" ht="15" hidden="false" customHeight="false" outlineLevel="0" collapsed="false">
      <c r="A476" s="22" t="s">
        <v>1632</v>
      </c>
      <c r="B476" s="0" t="s">
        <v>1633</v>
      </c>
      <c r="C476" s="0" t="s">
        <v>1634</v>
      </c>
      <c r="D476" s="0" t="str">
        <f aca="false">CONCATENATE("C:\Users\Max\Documents\GitHub\Ozon_upload\Tatulya\barcode\A4\set3\", A476, ".pdf")</f>
        <v>C:\Users\Max\Documents\GitHub\Ozon_upload\Tatulya\barcode\A4\set3\Термонаклейка Цветы Пионы розовый Peonies.pdf</v>
      </c>
      <c r="E476" s="0" t="str">
        <f aca="false">CONCATENATE("C:\Users\",username!A8,"\Documents\GitHub\Ozon_upload\DTF_images\tatyana\A4\set3\",C476,".tif")</f>
        <v>C:\Users\maxim\Documents\GitHub\Ozon_upload\DTF_images\tatyana\A4\set3\203_vert.tif</v>
      </c>
      <c r="F476" s="0" t="n">
        <v>1</v>
      </c>
      <c r="G476" s="0" t="n">
        <v>1</v>
      </c>
      <c r="I476" s="0" t="s">
        <v>1635</v>
      </c>
      <c r="K476" s="0" t="s">
        <v>960</v>
      </c>
      <c r="AP476" s="0" t="s">
        <v>448</v>
      </c>
    </row>
    <row r="477" customFormat="false" ht="15" hidden="false" customHeight="false" outlineLevel="0" collapsed="false">
      <c r="A477" s="22" t="s">
        <v>1636</v>
      </c>
      <c r="B477" s="0" t="s">
        <v>1637</v>
      </c>
      <c r="C477" s="0" t="s">
        <v>1638</v>
      </c>
      <c r="D477" s="0" t="str">
        <f aca="false">CONCATENATE("C:\Users\Max\Documents\GitHub\Ozon_upload\Tatulya\barcode\A4\set3\", A477, ".pdf")</f>
        <v>C:\Users\Max\Documents\GitHub\Ozon_upload\Tatulya\barcode\A4\set3\Термонаклейка Цветы Тюльпаны 3шт розовые.pdf</v>
      </c>
      <c r="E477" s="0" t="str">
        <f aca="false">CONCATENATE("C:\Users\",username!A9,"\Documents\GitHub\Ozon_upload\DTF_images\tatyana\A4\set3\",C477,".tif")</f>
        <v>C:\Users\maxim\Documents\GitHub\Ozon_upload\DTF_images\tatyana\A4\set3\207_vert.tif</v>
      </c>
      <c r="F477" s="0" t="n">
        <v>1</v>
      </c>
      <c r="G477" s="0" t="n">
        <v>1</v>
      </c>
      <c r="I477" s="0" t="s">
        <v>1639</v>
      </c>
      <c r="K477" s="0" t="s">
        <v>960</v>
      </c>
      <c r="AP477" s="0" t="s">
        <v>448</v>
      </c>
    </row>
    <row r="478" customFormat="false" ht="15" hidden="false" customHeight="false" outlineLevel="0" collapsed="false">
      <c r="A478" s="22" t="s">
        <v>1640</v>
      </c>
      <c r="B478" s="0" t="s">
        <v>1641</v>
      </c>
      <c r="C478" s="0" t="s">
        <v>1642</v>
      </c>
      <c r="D478" s="0" t="str">
        <f aca="false">CONCATENATE("C:\Users\Max\Documents\GitHub\Ozon_upload\Tatulya\barcode\A4\set3\", A478, ".pdf")</f>
        <v>C:\Users\Max\Documents\GitHub\Ozon_upload\Tatulya\barcode\A4\set3\Термонаклейка Цветы Тюльпаны 5шт белые.pdf</v>
      </c>
      <c r="E478" s="0" t="str">
        <f aca="false">CONCATENATE("C:\Users\",username!A10,"\Documents\GitHub\Ozon_upload\DTF_images\tatyana\A4\set3\",C478,".tif")</f>
        <v>C:\Users\maxim\Documents\GitHub\Ozon_upload\DTF_images\tatyana\A4\set3\210_vert.tif</v>
      </c>
      <c r="F478" s="0" t="n">
        <v>1</v>
      </c>
      <c r="G478" s="0" t="n">
        <v>1</v>
      </c>
      <c r="I478" s="0" t="s">
        <v>1643</v>
      </c>
      <c r="K478" s="0" t="s">
        <v>960</v>
      </c>
      <c r="AP478" s="0" t="s">
        <v>448</v>
      </c>
    </row>
    <row r="479" customFormat="false" ht="15" hidden="false" customHeight="false" outlineLevel="0" collapsed="false">
      <c r="A479" s="19" t="s">
        <v>1644</v>
      </c>
      <c r="B479" s="0" t="s">
        <v>1645</v>
      </c>
      <c r="C479" s="0" t="s">
        <v>1646</v>
      </c>
      <c r="D479" s="0" t="str">
        <f aca="false">CONCATENATE("C:\Users\Max\Documents\GitHub\Ozon_upload\Tatulya\barcode\A4\set3\", A479, ".pdf")</f>
        <v>C:\Users\Max\Documents\GitHub\Ozon_upload\Tatulya\barcode\A4\set3\Термонаклейка Девушка с колибри роза кольцо.pdf</v>
      </c>
      <c r="E479" s="0" t="str">
        <f aca="false">CONCATENATE("C:\Users\",username!A11,"\Documents\GitHub\Ozon_upload\DTF_images\tatyana\A4\set3\",C479,".tif")</f>
        <v>C:\Users\maxim\Documents\GitHub\Ozon_upload\DTF_images\tatyana\A4\set3\212_vert.tif</v>
      </c>
      <c r="F479" s="0" t="n">
        <v>1</v>
      </c>
      <c r="G479" s="0" t="n">
        <v>1</v>
      </c>
      <c r="I479" s="0" t="s">
        <v>1647</v>
      </c>
      <c r="K479" s="0" t="s">
        <v>960</v>
      </c>
      <c r="AP479" s="0" t="s">
        <v>448</v>
      </c>
    </row>
    <row r="480" customFormat="false" ht="15" hidden="false" customHeight="false" outlineLevel="0" collapsed="false">
      <c r="A480" s="19" t="s">
        <v>1648</v>
      </c>
      <c r="B480" s="0" t="s">
        <v>1649</v>
      </c>
      <c r="C480" s="0" t="s">
        <v>1650</v>
      </c>
      <c r="D480" s="0" t="str">
        <f aca="false">CONCATENATE("C:\Users\Max\Documents\GitHub\Ozon_upload\Tatulya\barcode\A4\set3\", A480, ".pdf")</f>
        <v>C:\Users\Max\Documents\GitHub\Ozon_upload\Tatulya\barcode\A4\set3\Термонаклейка Чайка силует море внутри.pdf</v>
      </c>
      <c r="E480" s="0" t="str">
        <f aca="false">CONCATENATE("C:\Users\",username!A12,"\Documents\GitHub\Ozon_upload\DTF_images\tatyana\A4\set3\",C480,".tif")</f>
        <v>C:\Users\maxim\Documents\GitHub\Ozon_upload\DTF_images\tatyana\A4\set3\213_vert.tif</v>
      </c>
      <c r="F480" s="0" t="n">
        <v>1</v>
      </c>
      <c r="G480" s="0" t="n">
        <v>1</v>
      </c>
      <c r="I480" s="0" t="s">
        <v>1651</v>
      </c>
      <c r="K480" s="0" t="s">
        <v>960</v>
      </c>
      <c r="AP480" s="0" t="s">
        <v>448</v>
      </c>
    </row>
    <row r="481" customFormat="false" ht="15" hidden="false" customHeight="false" outlineLevel="0" collapsed="false">
      <c r="A481" s="19" t="s">
        <v>1652</v>
      </c>
      <c r="B481" s="0" t="s">
        <v>1653</v>
      </c>
      <c r="C481" s="0" t="s">
        <v>1654</v>
      </c>
      <c r="D481" s="0" t="str">
        <f aca="false">CONCATENATE("C:\Users\Max\Documents\GitHub\Ozon_upload\Tatulya\barcode\A4\set3\", A481, ".pdf")</f>
        <v>C:\Users\Max\Documents\GitHub\Ozon_upload\Tatulya\barcode\A4\set3\Термонаклейка Матрешка с хлебом.pdf</v>
      </c>
      <c r="E481" s="0" t="str">
        <f aca="false">CONCATENATE("C:\Users\",username!A13,"\Documents\GitHub\Ozon_upload\DTF_images\tatyana\A4\set3\",C481,".tif")</f>
        <v>C:\Users\maxim\Documents\GitHub\Ozon_upload\DTF_images\tatyana\A4\set3\214_vert.tif</v>
      </c>
      <c r="F481" s="0" t="n">
        <v>1</v>
      </c>
      <c r="G481" s="0" t="n">
        <v>1</v>
      </c>
      <c r="I481" s="0" t="s">
        <v>1655</v>
      </c>
      <c r="K481" s="0" t="s">
        <v>960</v>
      </c>
      <c r="AP481" s="0" t="s">
        <v>448</v>
      </c>
    </row>
    <row r="482" customFormat="false" ht="15" hidden="false" customHeight="false" outlineLevel="0" collapsed="false">
      <c r="A482" s="19" t="s">
        <v>1656</v>
      </c>
      <c r="B482" s="0" t="s">
        <v>1657</v>
      </c>
      <c r="C482" s="0" t="s">
        <v>1658</v>
      </c>
      <c r="D482" s="0" t="str">
        <f aca="false">CONCATENATE("C:\Users\Max\Documents\GitHub\Ozon_upload\Tatulya\barcode\A4\set3\", A482, ".pdf")</f>
        <v>C:\Users\Max\Documents\GitHub\Ozon_upload\Tatulya\barcode\A4\set3\Термонаклейка Попугаи 2шт зеленый и желтый.pdf</v>
      </c>
      <c r="E482" s="0" t="str">
        <f aca="false">CONCATENATE("C:\Users\",username!A14,"\Documents\GitHub\Ozon_upload\DTF_images\tatyana\A4\set3\",C482,".tif")</f>
        <v>C:\Users\maxim\Documents\GitHub\Ozon_upload\DTF_images\tatyana\A4\set3\215_vert.tif</v>
      </c>
      <c r="F482" s="0" t="n">
        <v>1</v>
      </c>
      <c r="G482" s="0" t="n">
        <v>1</v>
      </c>
      <c r="I482" s="0" t="s">
        <v>1659</v>
      </c>
      <c r="K482" s="0" t="s">
        <v>960</v>
      </c>
      <c r="AP482" s="0" t="s">
        <v>448</v>
      </c>
    </row>
    <row r="483" customFormat="false" ht="15" hidden="false" customHeight="false" outlineLevel="0" collapsed="false">
      <c r="A483" s="19" t="s">
        <v>1660</v>
      </c>
      <c r="B483" s="0" t="s">
        <v>1661</v>
      </c>
      <c r="C483" s="0" t="s">
        <v>1662</v>
      </c>
      <c r="D483" s="0" t="str">
        <f aca="false">CONCATENATE("C:\Users\Max\Documents\GitHub\Ozon_upload\Tatulya\barcode\A4\set3\", A483, ".pdf")</f>
        <v>C:\Users\Max\Documents\GitHub\Ozon_upload\Tatulya\barcode\A4\set3\Термонаклейка Матрешка Moscow.pdf</v>
      </c>
      <c r="E483" s="0" t="str">
        <f aca="false">CONCATENATE("C:\Users\",username!A15,"\Documents\GitHub\Ozon_upload\DTF_images\tatyana\A4\set3\",C483,".tif")</f>
        <v>C:\Users\maxim\Documents\GitHub\Ozon_upload\DTF_images\tatyana\A4\set3\216_vert.tif</v>
      </c>
      <c r="F483" s="0" t="n">
        <v>1</v>
      </c>
      <c r="G483" s="0" t="n">
        <v>1</v>
      </c>
      <c r="I483" s="0" t="s">
        <v>1663</v>
      </c>
      <c r="K483" s="0" t="s">
        <v>960</v>
      </c>
      <c r="AP483" s="0" t="s">
        <v>448</v>
      </c>
    </row>
    <row r="484" customFormat="false" ht="15" hidden="false" customHeight="false" outlineLevel="0" collapsed="false">
      <c r="A484" s="19" t="s">
        <v>1664</v>
      </c>
      <c r="B484" s="0" t="s">
        <v>1665</v>
      </c>
      <c r="C484" s="0" t="s">
        <v>1666</v>
      </c>
      <c r="D484" s="0" t="str">
        <f aca="false">CONCATENATE("C:\Users\Max\Documents\GitHub\Ozon_upload\Tatulya\barcode\A4\set3\", A484, ".pdf")</f>
        <v>C:\Users\Max\Documents\GitHub\Ozon_upload\Tatulya\barcode\A4\set3\Термонаклейка Девушка с фламинго.pdf</v>
      </c>
      <c r="E484" s="0" t="str">
        <f aca="false">CONCATENATE("C:\Users\",username!A16,"\Documents\GitHub\Ozon_upload\DTF_images\tatyana\A4\set3\",C484,".tif")</f>
        <v>C:\Users\maxim\Documents\GitHub\Ozon_upload\DTF_images\tatyana\A4\set3\217_vert.tif</v>
      </c>
      <c r="F484" s="0" t="n">
        <v>1</v>
      </c>
      <c r="G484" s="0" t="n">
        <v>1</v>
      </c>
      <c r="I484" s="0" t="s">
        <v>1667</v>
      </c>
      <c r="K484" s="0" t="s">
        <v>960</v>
      </c>
      <c r="AP484" s="0" t="s">
        <v>448</v>
      </c>
    </row>
    <row r="485" customFormat="false" ht="15" hidden="false" customHeight="false" outlineLevel="0" collapsed="false">
      <c r="A485" s="19" t="s">
        <v>1668</v>
      </c>
      <c r="B485" s="0" t="s">
        <v>1669</v>
      </c>
      <c r="C485" s="0" t="s">
        <v>1670</v>
      </c>
      <c r="D485" s="0" t="str">
        <f aca="false">CONCATENATE("C:\Users\Max\Documents\GitHub\Ozon_upload\Tatulya\barcode\A4\set3\", A485, ".pdf")</f>
        <v>C:\Users\Max\Documents\GitHub\Ozon_upload\Tatulya\barcode\A4\set3\Термонаклейка Цветы Пионы красные Pionies.pdf</v>
      </c>
      <c r="E485" s="0" t="str">
        <f aca="false">CONCATENATE("C:\Users\",username!A17,"\Documents\GitHub\Ozon_upload\DTF_images\tatyana\A4\set3\",C485,".tif")</f>
        <v>C:\Users\maxim\Documents\GitHub\Ozon_upload\DTF_images\tatyana\A4\set3\218_vert.tif</v>
      </c>
      <c r="F485" s="0" t="n">
        <v>1</v>
      </c>
      <c r="G485" s="0" t="n">
        <v>1</v>
      </c>
      <c r="I485" s="0" t="s">
        <v>1671</v>
      </c>
      <c r="K485" s="0" t="s">
        <v>960</v>
      </c>
      <c r="AP485" s="0" t="s">
        <v>448</v>
      </c>
    </row>
    <row r="486" customFormat="false" ht="15" hidden="false" customHeight="false" outlineLevel="0" collapsed="false">
      <c r="A486" s="19" t="s">
        <v>1672</v>
      </c>
      <c r="B486" s="0" t="s">
        <v>1673</v>
      </c>
      <c r="C486" s="0" t="s">
        <v>1674</v>
      </c>
      <c r="D486" s="0" t="str">
        <f aca="false">CONCATENATE("C:\Users\Max\Documents\GitHub\Ozon_upload\Tatulya\barcode\A4\set3\", A486, ".pdf")</f>
        <v>C:\Users\Max\Documents\GitHub\Ozon_upload\Tatulya\barcode\A4\set3\Термонаклейка Цветы Магнолия фиолетовая Garden.pdf</v>
      </c>
      <c r="E486" s="0" t="str">
        <f aca="false">CONCATENATE("C:\Users\",username!A18,"\Documents\GitHub\Ozon_upload\DTF_images\tatyana\A4\set3\",C486,".tif")</f>
        <v>C:\Users\maxim\Documents\GitHub\Ozon_upload\DTF_images\tatyana\A4\set3\219_vert.tif</v>
      </c>
      <c r="F486" s="0" t="n">
        <v>1</v>
      </c>
      <c r="G486" s="0" t="n">
        <v>1</v>
      </c>
      <c r="I486" s="0" t="s">
        <v>1675</v>
      </c>
      <c r="K486" s="0" t="s">
        <v>960</v>
      </c>
      <c r="AP486" s="0" t="s">
        <v>448</v>
      </c>
    </row>
    <row r="487" customFormat="false" ht="15" hidden="false" customHeight="false" outlineLevel="0" collapsed="false">
      <c r="A487" s="19" t="s">
        <v>1676</v>
      </c>
      <c r="B487" s="0" t="s">
        <v>1677</v>
      </c>
      <c r="C487" s="0" t="s">
        <v>1678</v>
      </c>
      <c r="D487" s="0" t="str">
        <f aca="false">CONCATENATE("C:\Users\Max\Documents\GitHub\Ozon_upload\Tatulya\barcode\A4\set3\", A487, ".pdf")</f>
        <v>C:\Users\Max\Documents\GitHub\Ozon_upload\Tatulya\barcode\A4\set3\Термонаклейка Цветы Розовые Spring Blossoms.pdf</v>
      </c>
      <c r="E487" s="0" t="str">
        <f aca="false">CONCATENATE("C:\Users\",username!A19,"\Documents\GitHub\Ozon_upload\DTF_images\tatyana\A4\set3\",C487,".tif")</f>
        <v>C:\Users\maxim\Documents\GitHub\Ozon_upload\DTF_images\tatyana\A4\set3\220_vert.tif</v>
      </c>
      <c r="F487" s="0" t="n">
        <v>1</v>
      </c>
      <c r="G487" s="0" t="n">
        <v>1</v>
      </c>
      <c r="I487" s="0" t="s">
        <v>1679</v>
      </c>
      <c r="K487" s="0" t="s">
        <v>960</v>
      </c>
      <c r="AP487" s="0" t="s">
        <v>448</v>
      </c>
    </row>
    <row r="488" customFormat="false" ht="15" hidden="false" customHeight="false" outlineLevel="0" collapsed="false">
      <c r="A488" s="19" t="s">
        <v>1680</v>
      </c>
      <c r="B488" s="0" t="s">
        <v>1681</v>
      </c>
      <c r="C488" s="0" t="s">
        <v>1682</v>
      </c>
      <c r="D488" s="0" t="str">
        <f aca="false">CONCATENATE("C:\Users\Max\Documents\GitHub\Ozon_upload\Tatulya\barcode\A4\set3\", A488, ".pdf")</f>
        <v>C:\Users\Max\Documents\GitHub\Ozon_upload\Tatulya\barcode\A4\set3\Термонаклейка Бабочки 4шт небо внутри.pdf</v>
      </c>
      <c r="E488" s="0" t="str">
        <f aca="false">CONCATENATE("C:\Users\",username!A20,"\Documents\GitHub\Ozon_upload\DTF_images\tatyana\A4\set3\",C488,".tif")</f>
        <v>C:\Users\maxim\Documents\GitHub\Ozon_upload\DTF_images\tatyana\A4\set3\221_vert.tif</v>
      </c>
      <c r="F488" s="0" t="n">
        <v>1</v>
      </c>
      <c r="G488" s="0" t="n">
        <v>1</v>
      </c>
      <c r="I488" s="0" t="s">
        <v>1683</v>
      </c>
      <c r="K488" s="0" t="s">
        <v>960</v>
      </c>
      <c r="AP488" s="0" t="s">
        <v>448</v>
      </c>
    </row>
    <row r="489" customFormat="false" ht="15" hidden="false" customHeight="false" outlineLevel="0" collapsed="false">
      <c r="A489" s="19" t="s">
        <v>1684</v>
      </c>
      <c r="B489" s="0" t="s">
        <v>1685</v>
      </c>
      <c r="C489" s="0" t="s">
        <v>1686</v>
      </c>
      <c r="D489" s="0" t="str">
        <f aca="false">CONCATENATE("C:\Users\Max\Documents\GitHub\Ozon_upload\Tatulya\barcode\A4\set3\", A489, ".pdf")</f>
        <v>C:\Users\Max\Documents\GitHub\Ozon_upload\Tatulya\barcode\A4\set3\Термонаклейка Пантера силует внутри цветы.pdf</v>
      </c>
      <c r="E489" s="0" t="str">
        <f aca="false">CONCATENATE("C:\Users\",username!A21,"\Documents\GitHub\Ozon_upload\DTF_images\tatyana\A4\set3\",C489,".tif")</f>
        <v>C:\Users\maxim\Documents\GitHub\Ozon_upload\DTF_images\tatyana\A4\set3\222_vert.tif</v>
      </c>
      <c r="F489" s="0" t="n">
        <v>1</v>
      </c>
      <c r="G489" s="0" t="n">
        <v>1</v>
      </c>
      <c r="I489" s="0" t="s">
        <v>1687</v>
      </c>
      <c r="K489" s="0" t="s">
        <v>960</v>
      </c>
      <c r="AP489" s="0" t="s">
        <v>448</v>
      </c>
    </row>
    <row r="490" customFormat="false" ht="15" hidden="false" customHeight="false" outlineLevel="0" collapsed="false">
      <c r="A490" s="26" t="s">
        <v>1688</v>
      </c>
      <c r="B490" s="0" t="s">
        <v>1689</v>
      </c>
      <c r="C490" s="0" t="s">
        <v>1690</v>
      </c>
      <c r="D490" s="0" t="str">
        <f aca="false">CONCATENATE("C:\Users\Max\Documents\GitHub\Ozon_upload\Tatulya\barcode\A4\", A490, ".pdf")</f>
        <v>C:\Users\Max\Documents\GitHub\Ozon_upload\Tatulya\barcode\A4\Термонаклейка Бабочка синяя Blue butterfly.pdf</v>
      </c>
      <c r="E490" s="0" t="str">
        <f aca="false">CONCATENATE("C:\Users\",username!A1,"\Documents\GitHub\Ozon_upload\DTF_images\tatyana\A4\set4\",C490,".tif")</f>
        <v>C:\Users\maxim\Documents\GitHub\Ozon_upload\DTF_images\tatyana\A4\set4\blue_butterfly.tif</v>
      </c>
      <c r="F490" s="0" t="n">
        <v>1</v>
      </c>
      <c r="G490" s="0" t="n">
        <v>1</v>
      </c>
      <c r="I490" s="0" t="s">
        <v>1691</v>
      </c>
      <c r="K490" s="0" t="s">
        <v>960</v>
      </c>
      <c r="AP490" s="0" t="s">
        <v>448</v>
      </c>
    </row>
    <row r="491" customFormat="false" ht="15" hidden="false" customHeight="false" outlineLevel="0" collapsed="false">
      <c r="A491" s="26" t="s">
        <v>1692</v>
      </c>
      <c r="B491" s="0" t="s">
        <v>1693</v>
      </c>
      <c r="C491" s="0" t="s">
        <v>1694</v>
      </c>
      <c r="D491" s="0" t="str">
        <f aca="false">CONCATENATE("C:\Users\Max\Documents\GitHub\Ozon_upload\Tatulya\barcode\A4\", A491, ".pdf")</f>
        <v>C:\Users\Max\Documents\GitHub\Ozon_upload\Tatulya\barcode\A4\Термонаклейка Бабочка зеленная листья.pdf</v>
      </c>
      <c r="E491" s="0" t="str">
        <f aca="false">CONCATENATE("C:\Users\",username!A2,"\Documents\GitHub\Ozon_upload\DTF_images\tatyana\A4\set4\",C491,".tif")</f>
        <v>C:\Users\maxim\Documents\GitHub\Ozon_upload\DTF_images\tatyana\A4\set4\butterfly_green_leaves_vert_1.tif</v>
      </c>
      <c r="F491" s="0" t="n">
        <v>1</v>
      </c>
      <c r="G491" s="0" t="n">
        <v>1</v>
      </c>
      <c r="I491" s="0" t="s">
        <v>1695</v>
      </c>
      <c r="K491" s="0" t="s">
        <v>960</v>
      </c>
      <c r="AP491" s="0" t="s">
        <v>448</v>
      </c>
    </row>
    <row r="492" customFormat="false" ht="15" hidden="false" customHeight="false" outlineLevel="0" collapsed="false">
      <c r="A492" s="26" t="s">
        <v>1696</v>
      </c>
      <c r="B492" s="0" t="s">
        <v>1697</v>
      </c>
      <c r="C492" s="0" t="s">
        <v>1698</v>
      </c>
      <c r="D492" s="0" t="str">
        <f aca="false">CONCATENATE("C:\Users\Max\Documents\GitHub\Ozon_upload\Tatulya\barcode\A4\", A492, ".pdf")</f>
        <v>C:\Users\Max\Documents\GitHub\Ozon_upload\Tatulya\barcode\A4\Термонаклейка Мотылек Луна.pdf</v>
      </c>
      <c r="E492" s="0" t="str">
        <f aca="false">CONCATENATE("C:\Users\",username!A3,"\Documents\GitHub\Ozon_upload\DTF_images\tatyana\A4\set4\",C492,".tif")</f>
        <v>C:\Users\maxim\Documents\GitHub\Ozon_upload\DTF_images\tatyana\A4\set4\butterfly_moon_gold1_vert_1.tif</v>
      </c>
      <c r="F492" s="0" t="n">
        <v>1</v>
      </c>
      <c r="G492" s="0" t="n">
        <v>1</v>
      </c>
      <c r="I492" s="0" t="s">
        <v>1699</v>
      </c>
      <c r="K492" s="0" t="s">
        <v>960</v>
      </c>
      <c r="AP492" s="0" t="s">
        <v>448</v>
      </c>
    </row>
    <row r="493" customFormat="false" ht="15" hidden="false" customHeight="false" outlineLevel="0" collapsed="false">
      <c r="A493" s="26" t="s">
        <v>1700</v>
      </c>
      <c r="B493" s="0" t="s">
        <v>1701</v>
      </c>
      <c r="C493" s="0" t="s">
        <v>1702</v>
      </c>
      <c r="D493" s="0" t="str">
        <f aca="false">CONCATENATE("C:\Users\Max\Documents\GitHub\Ozon_upload\Tatulya\barcode\A4\", A493, ".pdf")</f>
        <v>C:\Users\Max\Documents\GitHub\Ozon_upload\Tatulya\barcode\A4\Термонаклейка Черный Кот в цветах.pdf</v>
      </c>
      <c r="E493" s="0" t="str">
        <f aca="false">CONCATENATE("C:\Users\",username!A4,"\Documents\GitHub\Ozon_upload\DTF_images\tatyana\A4\set4\",C493,".tif")</f>
        <v>C:\Users\maxim\Documents\GitHub\Ozon_upload\DTF_images\tatyana\A4\set4\cat_head_d1_vert.tif</v>
      </c>
      <c r="F493" s="0" t="n">
        <v>1</v>
      </c>
      <c r="G493" s="0" t="n">
        <v>1</v>
      </c>
      <c r="I493" s="0" t="s">
        <v>1703</v>
      </c>
      <c r="K493" s="0" t="s">
        <v>960</v>
      </c>
      <c r="AP493" s="0" t="s">
        <v>448</v>
      </c>
    </row>
    <row r="494" customFormat="false" ht="12.75" hidden="false" customHeight="false" outlineLevel="0" collapsed="false">
      <c r="A494" s="27" t="s">
        <v>1704</v>
      </c>
      <c r="B494" s="0" t="s">
        <v>1705</v>
      </c>
      <c r="C494" s="7" t="s">
        <v>1706</v>
      </c>
      <c r="D494" s="0" t="str">
        <f aca="false">CONCATENATE("C:\Users\Max\Documents\GitHub\Ozon_upload\Tatulya\barcode\A4\", A494, ".pdf")</f>
        <v>C:\Users\Max\Documents\GitHub\Ozon_upload\Tatulya\barcode\A4\Термонаклейка Кот Сфинкс Звезды Молния.pdf</v>
      </c>
      <c r="E494" s="0" t="str">
        <f aca="false">CONCATENATE("C:\Users\",username!A5,"\Documents\GitHub\Ozon_upload\DTF_images\tatyana\A4\set4\",C494,".tif")</f>
        <v>C:\Users\maxim\Documents\GitHub\Ozon_upload\DTF_images\tatyana\A4\set4\cat_stars_david_bow_vert_1.tif</v>
      </c>
      <c r="F494" s="0" t="n">
        <v>1</v>
      </c>
      <c r="G494" s="0" t="n">
        <v>1</v>
      </c>
      <c r="I494" s="0" t="s">
        <v>1707</v>
      </c>
      <c r="K494" s="0" t="s">
        <v>960</v>
      </c>
      <c r="AP494" s="0" t="s">
        <v>448</v>
      </c>
    </row>
    <row r="495" customFormat="false" ht="15" hidden="false" customHeight="false" outlineLevel="0" collapsed="false">
      <c r="A495" s="26" t="s">
        <v>1708</v>
      </c>
      <c r="B495" s="0" t="s">
        <v>1709</v>
      </c>
      <c r="C495" s="0" t="s">
        <v>1710</v>
      </c>
      <c r="D495" s="0" t="str">
        <f aca="false">CONCATENATE("C:\Users\Max\Documents\GitHub\Ozon_upload\Tatulya\barcode\A4\", A495, ".pdf")</f>
        <v>C:\Users\Max\Documents\GitHub\Ozon_upload\Tatulya\barcode\A4\Термонаклейка Кот цветы внутри.pdf</v>
      </c>
      <c r="E495" s="0" t="str">
        <f aca="false">CONCATENATE("C:\Users\",username!A6,"\Documents\GitHub\Ozon_upload\DTF_images\tatyana\A4\set4\",C495,".tif")</f>
        <v>C:\Users\maxim\Documents\GitHub\Ozon_upload\DTF_images\tatyana\A4\set4\cat_vert_1.tif</v>
      </c>
      <c r="F495" s="0" t="n">
        <v>1</v>
      </c>
      <c r="G495" s="0" t="n">
        <v>1</v>
      </c>
      <c r="I495" s="0" t="s">
        <v>1711</v>
      </c>
      <c r="K495" s="0" t="s">
        <v>960</v>
      </c>
      <c r="AP495" s="0" t="s">
        <v>448</v>
      </c>
    </row>
    <row r="496" customFormat="false" ht="15" hidden="false" customHeight="false" outlineLevel="0" collapsed="false">
      <c r="A496" s="26" t="s">
        <v>1712</v>
      </c>
      <c r="B496" s="0" t="s">
        <v>1713</v>
      </c>
      <c r="C496" s="0" t="s">
        <v>1714</v>
      </c>
      <c r="D496" s="0" t="str">
        <f aca="false">CONCATENATE("C:\Users\Max\Documents\GitHub\Ozon_upload\Tatulya\barcode\A4\", A496, ".pdf")</f>
        <v>C:\Users\Max\Documents\GitHub\Ozon_upload\Tatulya\barcode\A4\Термонаклейка Белый Кот в цветах.pdf</v>
      </c>
      <c r="E496" s="0" t="str">
        <f aca="false">CONCATENATE("C:\Users\",username!A7,"\Documents\GitHub\Ozon_upload\DTF_images\tatyana\A4\set4\",C496,".tif")</f>
        <v>C:\Users\maxim\Documents\GitHub\Ozon_upload\DTF_images\tatyana\A4\set4\cat1_f1_versB_vert.tif</v>
      </c>
      <c r="F496" s="0" t="n">
        <v>1</v>
      </c>
      <c r="G496" s="0" t="n">
        <v>1</v>
      </c>
      <c r="I496" s="0" t="s">
        <v>1715</v>
      </c>
      <c r="K496" s="0" t="s">
        <v>960</v>
      </c>
      <c r="AP496" s="0" t="s">
        <v>448</v>
      </c>
    </row>
    <row r="497" customFormat="false" ht="15" hidden="false" customHeight="false" outlineLevel="0" collapsed="false">
      <c r="A497" s="26" t="s">
        <v>1716</v>
      </c>
      <c r="B497" s="0" t="s">
        <v>1717</v>
      </c>
      <c r="C497" s="0" t="s">
        <v>1718</v>
      </c>
      <c r="D497" s="0" t="str">
        <f aca="false">CONCATENATE("C:\Users\Max\Documents\GitHub\Ozon_upload\Tatulya\barcode\A4\", A497, ".pdf")</f>
        <v>C:\Users\Max\Documents\GitHub\Ozon_upload\Tatulya\barcode\A4\Термонаклейка Лотос розовый золотистый.pdf</v>
      </c>
      <c r="E497" s="0" t="str">
        <f aca="false">CONCATENATE("C:\Users\",username!A8,"\Documents\GitHub\Ozon_upload\DTF_images\tatyana\A4\set4\",C497,".tif")</f>
        <v>C:\Users\maxim\Documents\GitHub\Ozon_upload\DTF_images\tatyana\A4\set4\flower_pink1_horiz.tif</v>
      </c>
      <c r="F497" s="0" t="n">
        <v>0</v>
      </c>
      <c r="G497" s="0" t="n">
        <v>1</v>
      </c>
      <c r="I497" s="0" t="s">
        <v>1719</v>
      </c>
      <c r="K497" s="0" t="s">
        <v>960</v>
      </c>
      <c r="AP497" s="0" t="s">
        <v>448</v>
      </c>
    </row>
    <row r="498" s="20" customFormat="true" ht="12.75" hidden="false" customHeight="false" outlineLevel="0" collapsed="false">
      <c r="A498" s="20" t="s">
        <v>1720</v>
      </c>
      <c r="C498" s="20" t="s">
        <v>1720</v>
      </c>
      <c r="D498" s="20" t="str">
        <f aca="false">CONCATENATE("C:\Users\Max\Documents\GitHub\Ozon_upload\Tatulya\barcode\A4\", A498, ".pdf")</f>
        <v>C:\Users\Max\Documents\GitHub\Ozon_upload\Tatulya\barcode\A4\flower_yellow1_vert.pdf</v>
      </c>
      <c r="E498" s="20" t="str">
        <f aca="false">CONCATENATE("C:\Users\",username!A9,"\Documents\GitHub\Ozon_upload\DTF_images\tatyana\A4\set4\",C498,".tif")</f>
        <v>C:\Users\maxim\Documents\GitHub\Ozon_upload\DTF_images\tatyana\A4\set4\flower_yellow1_vert.tif</v>
      </c>
      <c r="F498" s="20" t="n">
        <v>1</v>
      </c>
      <c r="G498" s="20" t="n">
        <v>1</v>
      </c>
      <c r="I498" s="20" t="s">
        <v>45</v>
      </c>
      <c r="K498" s="20" t="s">
        <v>960</v>
      </c>
      <c r="AP498" s="20" t="s">
        <v>448</v>
      </c>
    </row>
    <row r="499" customFormat="false" ht="15" hidden="false" customHeight="false" outlineLevel="0" collapsed="false">
      <c r="A499" s="26" t="s">
        <v>1721</v>
      </c>
      <c r="B499" s="7" t="s">
        <v>1722</v>
      </c>
      <c r="C499" s="0" t="s">
        <v>1723</v>
      </c>
      <c r="D499" s="0" t="str">
        <f aca="false">CONCATENATE("C:\Users\Max\Documents\GitHub\Ozon_upload\Tatulya\barcode\A4\", A499, ".pdf")</f>
        <v>C:\Users\Max\Documents\GitHub\Ozon_upload\Tatulya\barcode\A4\Термонаклейка Цветы Синий Акварель.pdf</v>
      </c>
      <c r="E499" s="0" t="str">
        <f aca="false">CONCATENATE("C:\Users\",username!A10,"\Documents\GitHub\Ozon_upload\DTF_images\tatyana\A4\set4\",C499,".tif")</f>
        <v>C:\Users\maxim\Documents\GitHub\Ozon_upload\DTF_images\tatyana\A4\set4\flowers_abc1_vert.tif</v>
      </c>
      <c r="F499" s="0" t="n">
        <v>1</v>
      </c>
      <c r="G499" s="0" t="n">
        <v>1</v>
      </c>
      <c r="I499" s="0" t="s">
        <v>1724</v>
      </c>
      <c r="K499" s="0" t="s">
        <v>960</v>
      </c>
      <c r="AP499" s="0" t="s">
        <v>448</v>
      </c>
    </row>
    <row r="500" s="20" customFormat="true" ht="12.75" hidden="false" customHeight="false" outlineLevel="0" collapsed="false">
      <c r="A500" s="20" t="s">
        <v>1725</v>
      </c>
      <c r="C500" s="20" t="s">
        <v>1725</v>
      </c>
      <c r="D500" s="20" t="str">
        <f aca="false">CONCATENATE("C:\Users\Max\Documents\GitHub\Ozon_upload\Tatulya\barcode\A4\", A500, ".pdf")</f>
        <v>C:\Users\Max\Documents\GitHub\Ozon_upload\Tatulya\barcode\A4\flowers_asd_blue_vert.pdf</v>
      </c>
      <c r="E500" s="20" t="str">
        <f aca="false">CONCATENATE("C:\Users\",username!A11,"\Documents\GitHub\Ozon_upload\DTF_images\tatyana\A4\set4\",C500,".tif")</f>
        <v>C:\Users\maxim\Documents\GitHub\Ozon_upload\DTF_images\tatyana\A4\set4\flowers_asd_blue_vert.tif</v>
      </c>
      <c r="F500" s="20" t="n">
        <v>1</v>
      </c>
      <c r="G500" s="20" t="n">
        <v>1</v>
      </c>
      <c r="I500" s="20" t="s">
        <v>45</v>
      </c>
      <c r="K500" s="20" t="s">
        <v>960</v>
      </c>
      <c r="AP500" s="20" t="s">
        <v>448</v>
      </c>
    </row>
    <row r="501" customFormat="false" ht="15" hidden="false" customHeight="false" outlineLevel="0" collapsed="false">
      <c r="A501" s="26" t="s">
        <v>1726</v>
      </c>
      <c r="B501" s="0" t="s">
        <v>1727</v>
      </c>
      <c r="C501" s="0" t="s">
        <v>1728</v>
      </c>
      <c r="D501" s="0" t="str">
        <f aca="false">CONCATENATE("C:\Users\Max\Documents\GitHub\Ozon_upload\Tatulya\barcode\A4\", A501, ".pdf")</f>
        <v>C:\Users\Max\Documents\GitHub\Ozon_upload\Tatulya\barcode\A4\Термонаклейка Орхидея Цветы Розовые.pdf</v>
      </c>
      <c r="E501" s="0" t="str">
        <f aca="false">CONCATENATE("C:\Users\",username!A12,"\Documents\GitHub\Ozon_upload\DTF_images\tatyana\A4\set4\",C501,".tif")</f>
        <v>C:\Users\maxim\Documents\GitHub\Ozon_upload\DTF_images\tatyana\A4\set4\flowers_pinks12_vert.tif</v>
      </c>
      <c r="F501" s="0" t="n">
        <v>1</v>
      </c>
      <c r="G501" s="0" t="n">
        <v>1</v>
      </c>
      <c r="I501" s="0" t="s">
        <v>1729</v>
      </c>
      <c r="K501" s="0" t="s">
        <v>960</v>
      </c>
      <c r="AP501" s="0" t="s">
        <v>448</v>
      </c>
    </row>
    <row r="502" customFormat="false" ht="15" hidden="false" customHeight="false" outlineLevel="0" collapsed="false">
      <c r="A502" s="26" t="s">
        <v>1730</v>
      </c>
      <c r="B502" s="0" t="s">
        <v>1731</v>
      </c>
      <c r="C502" s="0" t="s">
        <v>1732</v>
      </c>
      <c r="D502" s="0" t="str">
        <f aca="false">CONCATENATE("C:\Users\Max\Documents\GitHub\Ozon_upload\Tatulya\barcode\A4\", A502, ".pdf")</f>
        <v>C:\Users\Max\Documents\GitHub\Ozon_upload\Tatulya\barcode\A4\Термонаклейка Девочка и Лиса.pdf</v>
      </c>
      <c r="E502" s="0" t="str">
        <f aca="false">CONCATENATE("C:\Users\",username!A13,"\Documents\GitHub\Ozon_upload\DTF_images\tatyana\A4\set4\",C502,".tif")</f>
        <v>C:\Users\maxim\Documents\GitHub\Ozon_upload\DTF_images\tatyana\A4\set4\girl_and_fox1_vert.tif</v>
      </c>
      <c r="F502" s="0" t="n">
        <v>1</v>
      </c>
      <c r="G502" s="0" t="n">
        <v>1</v>
      </c>
      <c r="I502" s="0" t="s">
        <v>1733</v>
      </c>
      <c r="K502" s="0" t="s">
        <v>960</v>
      </c>
      <c r="AP502" s="0" t="s">
        <v>448</v>
      </c>
    </row>
    <row r="503" customFormat="false" ht="15" hidden="false" customHeight="false" outlineLevel="0" collapsed="false">
      <c r="A503" s="26" t="s">
        <v>1734</v>
      </c>
      <c r="B503" s="0" t="s">
        <v>1735</v>
      </c>
      <c r="C503" s="0" t="s">
        <v>1736</v>
      </c>
      <c r="D503" s="0" t="str">
        <f aca="false">CONCATENATE("C:\Users\Max\Documents\GitHub\Ozon_upload\Tatulya\barcode\A4\", A503, ".pdf")</f>
        <v>C:\Users\Max\Documents\GitHub\Ozon_upload\Tatulya\barcode\A4\Термонаклейка Девушка Венок Луна Акварель.pdf</v>
      </c>
      <c r="E503" s="0" t="str">
        <f aca="false">CONCATENATE("C:\Users\",username!A14,"\Documents\GitHub\Ozon_upload\DTF_images\tatyana\A4\set4\",C503,".tif")</f>
        <v>C:\Users\maxim\Documents\GitHub\Ozon_upload\DTF_images\tatyana\A4\set4\girl_flowers_planet_venok_vert_1.tif</v>
      </c>
      <c r="F503" s="0" t="n">
        <v>1</v>
      </c>
      <c r="G503" s="0" t="n">
        <v>1</v>
      </c>
      <c r="I503" s="0" t="s">
        <v>1737</v>
      </c>
      <c r="K503" s="0" t="s">
        <v>960</v>
      </c>
      <c r="AP503" s="0" t="s">
        <v>448</v>
      </c>
    </row>
    <row r="504" customFormat="false" ht="15" hidden="false" customHeight="false" outlineLevel="0" collapsed="false">
      <c r="A504" s="26" t="s">
        <v>1738</v>
      </c>
      <c r="B504" s="0" t="s">
        <v>1739</v>
      </c>
      <c r="C504" s="0" t="s">
        <v>1740</v>
      </c>
      <c r="D504" s="0" t="str">
        <f aca="false">CONCATENATE("C:\Users\Max\Documents\GitHub\Ozon_upload\Tatulya\barcode\A4\", A504, ".pdf")</f>
        <v>C:\Users\Max\Documents\GitHub\Ozon_upload\Tatulya\barcode\A4\Термонаклейка Девушка Волосы Бабочки.pdf</v>
      </c>
      <c r="E504" s="0" t="str">
        <f aca="false">CONCATENATE("C:\Users\",username!A14,"\Documents\GitHub\Ozon_upload\DTF_images\tatyana\A4\set4\",C504,".tif")</f>
        <v>C:\Users\maxim\Documents\GitHub\Ozon_upload\DTF_images\tatyana\A4\set4\girl_head_butterflys_de1_vert.tif</v>
      </c>
      <c r="F504" s="0" t="n">
        <v>1</v>
      </c>
      <c r="G504" s="0" t="n">
        <v>1</v>
      </c>
      <c r="I504" s="0" t="s">
        <v>1741</v>
      </c>
      <c r="K504" s="0" t="s">
        <v>960</v>
      </c>
      <c r="AP504" s="0" t="s">
        <v>448</v>
      </c>
    </row>
    <row r="505" customFormat="false" ht="15" hidden="false" customHeight="false" outlineLevel="0" collapsed="false">
      <c r="A505" s="26" t="s">
        <v>1742</v>
      </c>
      <c r="B505" s="0" t="s">
        <v>1743</v>
      </c>
      <c r="C505" s="0" t="s">
        <v>1744</v>
      </c>
      <c r="D505" s="0" t="str">
        <f aca="false">CONCATENATE("C:\Users\Max\Documents\GitHub\Ozon_upload\Tatulya\barcode\A4\", A505, ".pdf")</f>
        <v>C:\Users\Max\Documents\GitHub\Ozon_upload\Tatulya\barcode\A4\Термонаклейка Девушка Природа Силует.pdf</v>
      </c>
      <c r="E505" s="0" t="str">
        <f aca="false">CONCATENATE("C:\Users\",username!A15,"\Documents\GitHub\Ozon_upload\DTF_images\tatyana\A4\set4\",C505,".tif")</f>
        <v>C:\Users\maxim\Documents\GitHub\Ozon_upload\DTF_images\tatyana\A4\set4\girl_head_forest_green_vert1.tif</v>
      </c>
      <c r="F505" s="0" t="n">
        <v>1</v>
      </c>
      <c r="G505" s="0" t="n">
        <v>1</v>
      </c>
      <c r="I505" s="0" t="s">
        <v>1745</v>
      </c>
      <c r="K505" s="0" t="s">
        <v>960</v>
      </c>
      <c r="AP505" s="0" t="s">
        <v>448</v>
      </c>
    </row>
    <row r="506" customFormat="false" ht="15" hidden="false" customHeight="false" outlineLevel="0" collapsed="false">
      <c r="A506" s="26" t="s">
        <v>1746</v>
      </c>
      <c r="B506" s="0" t="s">
        <v>1747</v>
      </c>
      <c r="C506" s="0" t="s">
        <v>1748</v>
      </c>
      <c r="D506" s="0" t="str">
        <f aca="false">CONCATENATE("C:\Users\Max\Documents\GitHub\Ozon_upload\Tatulya\barcode\A4\", A506, ".pdf")</f>
        <v>C:\Users\Max\Documents\GitHub\Ozon_upload\Tatulya\barcode\A4\Термонаклейка Девушка Маска Доберман Собака.pdf</v>
      </c>
      <c r="E506" s="0" t="str">
        <f aca="false">CONCATENATE("C:\Users\",username!A16,"\Documents\GitHub\Ozon_upload\DTF_images\tatyana\A4\set4\",C506,".tif")</f>
        <v>C:\Users\maxim\Documents\GitHub\Ozon_upload\DTF_images\tatyana\A4\set4\girl_headwolf_ad_vert.tif</v>
      </c>
      <c r="F506" s="0" t="n">
        <v>1</v>
      </c>
      <c r="G506" s="0" t="n">
        <v>1</v>
      </c>
      <c r="I506" s="0" t="s">
        <v>1749</v>
      </c>
      <c r="K506" s="0" t="s">
        <v>960</v>
      </c>
      <c r="AP506" s="0" t="s">
        <v>448</v>
      </c>
    </row>
    <row r="507" customFormat="false" ht="15" hidden="false" customHeight="false" outlineLevel="0" collapsed="false">
      <c r="A507" s="26" t="s">
        <v>1750</v>
      </c>
      <c r="B507" s="0" t="s">
        <v>1751</v>
      </c>
      <c r="C507" s="0" t="s">
        <v>1752</v>
      </c>
      <c r="D507" s="0" t="str">
        <f aca="false">CONCATENATE("C:\Users\Max\Documents\GitHub\Ozon_upload\Tatulya\barcode\A4\", A507, ".pdf")</f>
        <v>C:\Users\Max\Documents\GitHub\Ozon_upload\Tatulya\barcode\A4\Термонаклейка Девушка Аниме Япония Красное Солнце.pdf</v>
      </c>
      <c r="E507" s="0" t="str">
        <f aca="false">CONCATENATE("C:\Users\",username!A17,"\Documents\GitHub\Ozon_upload\DTF_images\tatyana\A4\set4\",C507,".tif")</f>
        <v>C:\Users\maxim\Documents\GitHub\Ozon_upload\DTF_images\tatyana\A4\set4\girl_redsun_japan1_vert.tif</v>
      </c>
      <c r="F507" s="0" t="n">
        <v>1</v>
      </c>
      <c r="G507" s="0" t="n">
        <v>1</v>
      </c>
      <c r="I507" s="0" t="s">
        <v>1753</v>
      </c>
      <c r="K507" s="0" t="s">
        <v>960</v>
      </c>
      <c r="AP507" s="0" t="s">
        <v>620</v>
      </c>
    </row>
    <row r="508" customFormat="false" ht="15" hidden="false" customHeight="false" outlineLevel="0" collapsed="false">
      <c r="A508" s="26" t="s">
        <v>1754</v>
      </c>
      <c r="B508" s="0" t="s">
        <v>1755</v>
      </c>
      <c r="C508" s="0" t="s">
        <v>1756</v>
      </c>
      <c r="D508" s="0" t="str">
        <f aca="false">CONCATENATE("C:\Users\Max\Documents\GitHub\Ozon_upload\Tatulya\barcode\A4\", A508, ".pdf")</f>
        <v>C:\Users\Max\Documents\GitHub\Ozon_upload\Tatulya\barcode\A4\Термонаклейка Девушка Силует Закат.pdf</v>
      </c>
      <c r="E508" s="0" t="str">
        <f aca="false">CONCATENATE("C:\Users\",username!A18,"\Documents\GitHub\Ozon_upload\DTF_images\tatyana\A4\set4\",C508,".tif")</f>
        <v>C:\Users\maxim\Documents\GitHub\Ozon_upload\DTF_images\tatyana\A4\set4\girl_sunset_vert_1.tif</v>
      </c>
      <c r="F508" s="0" t="n">
        <v>1</v>
      </c>
      <c r="G508" s="0" t="n">
        <v>1</v>
      </c>
      <c r="I508" s="0" t="s">
        <v>1757</v>
      </c>
      <c r="K508" s="0" t="s">
        <v>960</v>
      </c>
      <c r="AP508" s="0" t="s">
        <v>448</v>
      </c>
    </row>
    <row r="509" customFormat="false" ht="15" hidden="false" customHeight="false" outlineLevel="0" collapsed="false">
      <c r="A509" s="26" t="s">
        <v>1758</v>
      </c>
      <c r="B509" s="0" t="s">
        <v>1759</v>
      </c>
      <c r="C509" s="0" t="s">
        <v>1760</v>
      </c>
      <c r="D509" s="0" t="str">
        <f aca="false">CONCATENATE("C:\Users\Max\Documents\GitHub\Ozon_upload\Tatulya\barcode\A4\", A509, ".pdf")</f>
        <v>C:\Users\Max\Documents\GitHub\Ozon_upload\Tatulya\barcode\A4\Термонаклейка Девушка Силует Акварель Лес.pdf</v>
      </c>
      <c r="E509" s="0" t="str">
        <f aca="false">CONCATENATE("C:\Users\",username!A19,"\Documents\GitHub\Ozon_upload\DTF_images\tatyana\A4\set4\",C509,".tif")</f>
        <v>C:\Users\maxim\Documents\GitHub\Ozon_upload\DTF_images\tatyana\A4\set4\girl_whiteblack_forest_vert_1.tif</v>
      </c>
      <c r="F509" s="0" t="n">
        <v>1</v>
      </c>
      <c r="G509" s="0" t="n">
        <v>1</v>
      </c>
      <c r="I509" s="0" t="s">
        <v>1761</v>
      </c>
      <c r="K509" s="0" t="s">
        <v>960</v>
      </c>
      <c r="AP509" s="0" t="s">
        <v>448</v>
      </c>
    </row>
    <row r="510" customFormat="false" ht="15" hidden="false" customHeight="false" outlineLevel="0" collapsed="false">
      <c r="A510" s="26" t="s">
        <v>1762</v>
      </c>
      <c r="B510" s="0" t="s">
        <v>1763</v>
      </c>
      <c r="C510" s="0" t="s">
        <v>1764</v>
      </c>
      <c r="D510" s="0" t="str">
        <f aca="false">CONCATENATE("C:\Users\Max\Documents\GitHub\Ozon_upload\Tatulya\barcode\A4\", A510, ".pdf")</f>
        <v>C:\Users\Max\Documents\GitHub\Ozon_upload\Tatulya\barcode\A4\Термонаклейка Сердце Букет Цветы.pdf</v>
      </c>
      <c r="E510" s="0" t="str">
        <f aca="false">CONCATENATE("C:\Users\",username!A20,"\Documents\GitHub\Ozon_upload\DTF_images\tatyana\A4\set4\",C510,".tif")</f>
        <v>C:\Users\maxim\Documents\GitHub\Ozon_upload\DTF_images\tatyana\A4\set4\heart_flowers_horiz.tif</v>
      </c>
      <c r="F510" s="0" t="n">
        <v>0</v>
      </c>
      <c r="G510" s="0" t="n">
        <v>1</v>
      </c>
      <c r="I510" s="0" t="s">
        <v>1765</v>
      </c>
      <c r="K510" s="0" t="s">
        <v>960</v>
      </c>
      <c r="AP510" s="0" t="s">
        <v>448</v>
      </c>
    </row>
    <row r="511" customFormat="false" ht="15" hidden="false" customHeight="false" outlineLevel="0" collapsed="false">
      <c r="A511" s="26" t="s">
        <v>1766</v>
      </c>
      <c r="B511" s="0" t="s">
        <v>1767</v>
      </c>
      <c r="C511" s="0" t="s">
        <v>1768</v>
      </c>
      <c r="D511" s="0" t="str">
        <f aca="false">CONCATENATE("C:\Users\Max\Documents\GitHub\Ozon_upload\Tatulya\barcode\A4\", A511, ".pdf")</f>
        <v>C:\Users\Max\Documents\GitHub\Ozon_upload\Tatulya\barcode\A4\Термонаклейка Сердце Море Силует.pdf</v>
      </c>
      <c r="E511" s="0" t="str">
        <f aca="false">CONCATENATE("C:\Users\",username!A21,"\Documents\GitHub\Ozon_upload\DTF_images\tatyana\A4\set4\",C511,".tif")</f>
        <v>C:\Users\maxim\Documents\GitHub\Ozon_upload\DTF_images\tatyana\A4\set4\heart_ocean1_horiz.tif</v>
      </c>
      <c r="F511" s="0" t="n">
        <v>0</v>
      </c>
      <c r="G511" s="0" t="n">
        <v>1</v>
      </c>
      <c r="I511" s="0" t="s">
        <v>1769</v>
      </c>
      <c r="K511" s="0" t="s">
        <v>960</v>
      </c>
      <c r="AP511" s="0" t="s">
        <v>448</v>
      </c>
    </row>
    <row r="512" customFormat="false" ht="15" hidden="false" customHeight="false" outlineLevel="0" collapsed="false">
      <c r="A512" s="26" t="s">
        <v>1770</v>
      </c>
      <c r="B512" s="0" t="s">
        <v>1771</v>
      </c>
      <c r="C512" s="0" t="s">
        <v>1772</v>
      </c>
      <c r="D512" s="0" t="str">
        <f aca="false">CONCATENATE("C:\Users\Max\Documents\GitHub\Ozon_upload\Tatulya\barcode\A4\", A512, ".pdf")</f>
        <v>C:\Users\Max\Documents\GitHub\Ozon_upload\Tatulya\barcode\A4\Термонаклейка Белая Лошадь Цветы.pdf</v>
      </c>
      <c r="E512" s="0" t="str">
        <f aca="false">CONCATENATE("C:\Users\",username!A22,"\Documents\GitHub\Ozon_upload\DTF_images\tatyana\A4\set4\",C512,".tif")</f>
        <v>C:\Users\maxim\Documents\GitHub\Ozon_upload\DTF_images\tatyana\A4\set4\horse_white1_vert.tif</v>
      </c>
      <c r="F512" s="0" t="n">
        <v>1</v>
      </c>
      <c r="G512" s="0" t="n">
        <v>1</v>
      </c>
      <c r="I512" s="0" t="s">
        <v>1773</v>
      </c>
      <c r="K512" s="0" t="s">
        <v>960</v>
      </c>
      <c r="AP512" s="0" t="s">
        <v>448</v>
      </c>
    </row>
    <row r="513" customFormat="false" ht="15" hidden="false" customHeight="false" outlineLevel="0" collapsed="false">
      <c r="A513" s="26" t="s">
        <v>1774</v>
      </c>
      <c r="B513" s="0" t="s">
        <v>1775</v>
      </c>
      <c r="C513" s="0" t="s">
        <v>1776</v>
      </c>
      <c r="D513" s="0" t="str">
        <f aca="false">CONCATENATE("C:\Users\Max\Documents\GitHub\Ozon_upload\Tatulya\barcode\A4\", A513, ".pdf")</f>
        <v>C:\Users\Max\Documents\GitHub\Ozon_upload\Tatulya\barcode\A4\Термонаклейка Морская Ракушка Силует.pdf</v>
      </c>
      <c r="E513" s="0" t="str">
        <f aca="false">CONCATENATE("C:\Users\",username!A23,"\Documents\GitHub\Ozon_upload\DTF_images\tatyana\A4\set4\",C513,".tif")</f>
        <v>C:\Users\maxim\Documents\GitHub\Ozon_upload\DTF_images\tatyana\A4\set4\seashell_a1_vert.tif</v>
      </c>
      <c r="F513" s="0" t="n">
        <v>1</v>
      </c>
      <c r="G513" s="0" t="n">
        <v>1</v>
      </c>
      <c r="I513" s="0" t="s">
        <v>1777</v>
      </c>
      <c r="K513" s="0" t="s">
        <v>960</v>
      </c>
      <c r="AP513" s="0" t="s">
        <v>448</v>
      </c>
    </row>
    <row r="514" customFormat="false" ht="15" hidden="false" customHeight="false" outlineLevel="0" collapsed="false">
      <c r="A514" s="26" t="s">
        <v>1778</v>
      </c>
      <c r="B514" s="0" t="s">
        <v>1779</v>
      </c>
      <c r="C514" s="0" t="s">
        <v>1780</v>
      </c>
      <c r="D514" s="0" t="str">
        <f aca="false">CONCATENATE("C:\Users\Max\Documents\GitHub\Ozon_upload\Tatulya\barcode\A4\", A514, ".pdf")</f>
        <v>C:\Users\Max\Documents\GitHub\Ozon_upload\Tatulya\barcode\A4\Термонаклейка Подсолнухи Цветы.pdf</v>
      </c>
      <c r="E514" s="0" t="str">
        <f aca="false">CONCATENATE("C:\Users\",username!A24,"\Documents\GitHub\Ozon_upload\DTF_images\tatyana\A4\set4\",C514,".tif")</f>
        <v>C:\Users\maxim\Documents\GitHub\Ozon_upload\DTF_images\tatyana\A4\set4\sunflower_v1_vert.tif</v>
      </c>
      <c r="F514" s="0" t="n">
        <v>1</v>
      </c>
      <c r="G514" s="0" t="n">
        <v>1</v>
      </c>
      <c r="I514" s="0" t="s">
        <v>1781</v>
      </c>
      <c r="K514" s="0" t="s">
        <v>960</v>
      </c>
      <c r="AP514" s="0" t="s">
        <v>448</v>
      </c>
    </row>
    <row r="515" customFormat="false" ht="15" hidden="false" customHeight="false" outlineLevel="0" collapsed="false">
      <c r="A515" s="26" t="s">
        <v>1782</v>
      </c>
      <c r="B515" s="0" t="s">
        <v>1783</v>
      </c>
      <c r="C515" s="0" t="s">
        <v>1784</v>
      </c>
      <c r="D515" s="0" t="str">
        <f aca="false">CONCATENATE("C:\Users\Max\Documents\GitHub\Ozon_upload\Tatulya\barcode\A4\", A515, ".pdf")</f>
        <v>C:\Users\Max\Documents\GitHub\Ozon_upload\Tatulya\barcode\A4\Термонаклейка Черепаха Цветы на панцире.pdf</v>
      </c>
      <c r="E515" s="0" t="str">
        <f aca="false">CONCATENATE("C:\Users\",username!A25,"\Documents\GitHub\Ozon_upload\DTF_images\tatyana\A4\set4\",C515,".tif")</f>
        <v>C:\Users\maxim\Documents\GitHub\Ozon_upload\DTF_images\tatyana\A4\set4\turtle_t1_horiz.tif</v>
      </c>
      <c r="F515" s="0" t="n">
        <v>0</v>
      </c>
      <c r="G515" s="0" t="n">
        <v>1</v>
      </c>
      <c r="I515" s="0" t="s">
        <v>1785</v>
      </c>
      <c r="K515" s="0" t="s">
        <v>960</v>
      </c>
      <c r="AP515" s="0" t="s">
        <v>448</v>
      </c>
    </row>
    <row r="516" customFormat="false" ht="15" hidden="false" customHeight="false" outlineLevel="0" collapsed="false">
      <c r="A516" s="26" t="s">
        <v>1786</v>
      </c>
      <c r="B516" s="0" t="s">
        <v>1787</v>
      </c>
      <c r="C516" s="0" t="s">
        <v>1788</v>
      </c>
      <c r="D516" s="0" t="str">
        <f aca="false">CONCATENATE("C:\Users\Max\Documents\GitHub\Ozon_upload\Tatulya\barcode\A4\", A516, ".pdf")</f>
        <v>C:\Users\Max\Documents\GitHub\Ozon_upload\Tatulya\barcode\A4\Термонаклейка Девушка и 2 ласточки.pdf</v>
      </c>
      <c r="E516" s="0" t="str">
        <f aca="false">CONCATENATE("C:\Users\",username!A26,"\Documents\GitHub\Ozon_upload\DTF_images\tatyana\A4\set4\",C516,".tif")</f>
        <v>C:\Users\maxim\Documents\GitHub\Ozon_upload\DTF_images\tatyana\A4\set4\two_birds_face_girl_eyes1_vert.tif</v>
      </c>
      <c r="F516" s="0" t="n">
        <v>1</v>
      </c>
      <c r="G516" s="0" t="n">
        <v>1</v>
      </c>
      <c r="I516" s="0" t="s">
        <v>1789</v>
      </c>
      <c r="K516" s="0" t="s">
        <v>960</v>
      </c>
      <c r="AP516" s="0" t="s">
        <v>448</v>
      </c>
    </row>
    <row r="517" customFormat="false" ht="15" hidden="false" customHeight="false" outlineLevel="0" collapsed="false">
      <c r="A517" s="26" t="s">
        <v>1790</v>
      </c>
      <c r="B517" s="0" t="s">
        <v>1791</v>
      </c>
      <c r="C517" s="0" t="s">
        <v>1792</v>
      </c>
      <c r="D517" s="0" t="str">
        <f aca="false">CONCATENATE("C:\Users\Max\Documents\GitHub\Ozon_upload\Tatulya\barcode\A4\", A517, ".pdf")</f>
        <v>C:\Users\Max\Documents\GitHub\Ozon_upload\Tatulya\barcode\A4\Термонаклейка Кит в Цветах.pdf</v>
      </c>
      <c r="E517" s="0" t="str">
        <f aca="false">CONCATENATE("C:\Users\",username!A27,"\Documents\GitHub\Ozon_upload\DTF_images\tatyana\A4\set4\",C517,".tif")</f>
        <v>C:\Users\maxim\Documents\GitHub\Ozon_upload\DTF_images\tatyana\A4\set4\whale2_vert1.tif</v>
      </c>
      <c r="F517" s="0" t="n">
        <v>1</v>
      </c>
      <c r="G517" s="0" t="n">
        <v>1</v>
      </c>
      <c r="I517" s="0" t="s">
        <v>1793</v>
      </c>
      <c r="K517" s="0" t="s">
        <v>960</v>
      </c>
      <c r="AP517" s="0" t="s">
        <v>448</v>
      </c>
    </row>
    <row r="518" customFormat="false" ht="15" hidden="false" customHeight="false" outlineLevel="0" collapsed="false">
      <c r="A518" s="25" t="s">
        <v>1794</v>
      </c>
      <c r="D518" s="0" t="str">
        <f aca="false">CONCATENATE("C:\Users\Max\Documents\GitHub\Ozon_upload\Tatulya\barcode\A4\bundles\", A518, ".pdf")</f>
        <v>C:\Users\Max\Documents\GitHub\Ozon_upload\Tatulya\barcode\A4\bundles\Термонаклейка набор Спанч Боб Sponge Bob .pdf</v>
      </c>
      <c r="E518" s="0" t="str">
        <f aca="false">CONCATENATE("C:\Users\",username!A28,"\Documents\GitHub\Ozon_upload\DTF_images\tatyana\A4\bundle\",C518,".tif")</f>
        <v>C:\Users\maxim\Documents\GitHub\Ozon_upload\DTF_images\tatyana\A4\bundle\.tif</v>
      </c>
      <c r="F518" s="0" t="n">
        <v>1</v>
      </c>
      <c r="G518" s="0" t="n">
        <v>1</v>
      </c>
      <c r="I518" s="0" t="s">
        <v>45</v>
      </c>
      <c r="K518" s="0" t="s">
        <v>960</v>
      </c>
      <c r="AP518" s="0" t="s">
        <v>448</v>
      </c>
    </row>
    <row r="519" customFormat="false" ht="15" hidden="false" customHeight="false" outlineLevel="0" collapsed="false">
      <c r="A519" s="25" t="s">
        <v>1795</v>
      </c>
      <c r="B519" s="0" t="s">
        <v>1796</v>
      </c>
      <c r="C519" s="0" t="s">
        <v>1797</v>
      </c>
      <c r="D519" s="0" t="str">
        <f aca="false">CONCATENATE("C:\Users\Max\Documents\GitHub\Ozon_upload\Tatulya\barcode\A4\bundles\", A519, ".pdf")</f>
        <v>C:\Users\Max\Documents\GitHub\Ozon_upload\Tatulya\barcode\A4\bundles\Термонаклейка набор Щенячий Патруль Paw Patrol.pdf</v>
      </c>
      <c r="E519" s="0" t="str">
        <f aca="false">CONCATENATE("C:\Users\",username!A29,"\Documents\GitHub\Ozon_upload\DTF_images\tatyana\A4\bundle\",C519,".tif")</f>
        <v>C:\Users\maxim\Documents\GitHub\Ozon_upload\DTF_images\tatyana\A4\bundle\paw_patrol_bundle.tif</v>
      </c>
      <c r="F519" s="0" t="n">
        <v>1</v>
      </c>
      <c r="G519" s="0" t="n">
        <v>1</v>
      </c>
      <c r="I519" s="0" t="s">
        <v>1798</v>
      </c>
      <c r="K519" s="0" t="s">
        <v>960</v>
      </c>
      <c r="AP519" s="0" t="s">
        <v>448</v>
      </c>
    </row>
    <row r="520" customFormat="false" ht="15" hidden="false" customHeight="false" outlineLevel="0" collapsed="false">
      <c r="A520" s="25" t="s">
        <v>1799</v>
      </c>
      <c r="B520" s="0" t="s">
        <v>1800</v>
      </c>
      <c r="C520" s="0" t="s">
        <v>1801</v>
      </c>
      <c r="D520" s="0" t="str">
        <f aca="false">CONCATENATE("C:\Users\Max\Documents\GitHub\Ozon_upload\Tatulya\barcode\A4\bundles\", A520, ".pdf")</f>
        <v>C:\Users\Max\Documents\GitHub\Ozon_upload\Tatulya\barcode\A4\bundles\Термонаклейка набор Соник Sonic.pdf</v>
      </c>
      <c r="E520" s="0" t="str">
        <f aca="false">CONCATENATE("C:\Users\",username!A30,"\Documents\GitHub\Ozon_upload\DTF_images\tatyana\A4\bundle\",C520,".tif")</f>
        <v>C:\Users\maxim\Documents\GitHub\Ozon_upload\DTF_images\tatyana\A4\bundle\Sonic_bundle.tif</v>
      </c>
      <c r="F520" s="0" t="n">
        <v>1</v>
      </c>
      <c r="G520" s="0" t="n">
        <v>1</v>
      </c>
      <c r="I520" s="0" t="s">
        <v>1802</v>
      </c>
      <c r="K520" s="0" t="s">
        <v>960</v>
      </c>
      <c r="AP520" s="0" t="s">
        <v>448</v>
      </c>
    </row>
    <row r="521" customFormat="false" ht="15" hidden="false" customHeight="false" outlineLevel="0" collapsed="false">
      <c r="A521" s="25" t="s">
        <v>1803</v>
      </c>
      <c r="B521" s="0" t="s">
        <v>1804</v>
      </c>
      <c r="C521" s="0" t="s">
        <v>1805</v>
      </c>
      <c r="D521" s="0" t="str">
        <f aca="false">CONCATENATE("C:\Users\Max\Documents\GitHub\Ozon_upload\Tatulya\barcode\A4\bundles\", A521, ".pdf")</f>
        <v>C:\Users\Max\Documents\GitHub\Ozon_upload\Tatulya\barcode\A4\bundles\Термонаклейка набор Симпсоны The Simpsons.pdf</v>
      </c>
      <c r="E521" s="0" t="str">
        <f aca="false">CONCATENATE("C:\Users\",username!A31,"\Documents\GitHub\Ozon_upload\DTF_images\tatyana\A4\bundle\",C521,".tif")</f>
        <v>C:\Users\maxim\Documents\GitHub\Ozon_upload\DTF_images\tatyana\A4\bundle\Simpsons_bundle.tif</v>
      </c>
      <c r="F521" s="0" t="n">
        <v>1</v>
      </c>
      <c r="G521" s="0" t="n">
        <v>1</v>
      </c>
      <c r="I521" s="0" t="s">
        <v>1806</v>
      </c>
      <c r="K521" s="0" t="s">
        <v>960</v>
      </c>
      <c r="AP521" s="0" t="s">
        <v>448</v>
      </c>
    </row>
    <row r="522" customFormat="false" ht="15" hidden="false" customHeight="false" outlineLevel="0" collapsed="false">
      <c r="A522" s="25" t="s">
        <v>1807</v>
      </c>
      <c r="B522" s="12" t="s">
        <v>1808</v>
      </c>
      <c r="C522" s="0" t="s">
        <v>1809</v>
      </c>
      <c r="D522" s="0" t="str">
        <f aca="false">CONCATENATE("C:\Users\Max\Documents\GitHub\Ozon_upload\Tatulya\barcode\A4\bundles\", A522, ".pdf")</f>
        <v>C:\Users\Max\Documents\GitHub\Ozon_upload\Tatulya\barcode\A4\bundles\Термонаклейка набор Винни Пух.pdf</v>
      </c>
      <c r="E522" s="0" t="str">
        <f aca="false">CONCATENATE("C:\Users\",username!A32,"\Documents\GitHub\Ozon_upload\DTF_images\tatyana\A4\bundle\",C522,".tif")</f>
        <v>C:\Users\maxim\Documents\GitHub\Ozon_upload\DTF_images\tatyana\A4\bundle\Winnie_bundle.tif</v>
      </c>
      <c r="F522" s="0" t="n">
        <v>1</v>
      </c>
      <c r="G522" s="0" t="n">
        <v>1</v>
      </c>
      <c r="I522" s="0" t="s">
        <v>1810</v>
      </c>
      <c r="K522" s="0" t="s">
        <v>960</v>
      </c>
      <c r="AP522" s="0" t="s">
        <v>448</v>
      </c>
    </row>
    <row r="523" customFormat="false" ht="15" hidden="false" customHeight="false" outlineLevel="0" collapsed="false">
      <c r="A523" s="25" t="s">
        <v>1811</v>
      </c>
      <c r="B523" s="12" t="s">
        <v>1812</v>
      </c>
      <c r="C523" s="0" t="s">
        <v>1813</v>
      </c>
      <c r="D523" s="0" t="str">
        <f aca="false">CONCATENATE("C:\Users\Max\Documents\GitHub\Ozon_upload\Tatulya\barcode\A4\bundles\", A523, ".pdf")</f>
        <v>C:\Users\Max\Documents\GitHub\Ozon_upload\Tatulya\barcode\A4\bundles\Термонаклейка набор Том и Джерри Tom and Jerry.pdf</v>
      </c>
      <c r="E523" s="0" t="str">
        <f aca="false">CONCATENATE("C:\Users\",username!A33,"\Documents\GitHub\Ozon_upload\DTF_images\tatyana\A4\bundle\",C523,".tif")</f>
        <v>C:\Users\maxim\Documents\GitHub\Ozon_upload\DTF_images\tatyana\A4\bundle\tom_and_jerry_bundle.tif</v>
      </c>
      <c r="F523" s="0" t="n">
        <v>1</v>
      </c>
      <c r="G523" s="0" t="n">
        <v>1</v>
      </c>
      <c r="I523" s="0" t="s">
        <v>1814</v>
      </c>
      <c r="K523" s="0" t="s">
        <v>960</v>
      </c>
      <c r="AP523" s="0" t="s">
        <v>448</v>
      </c>
    </row>
    <row r="524" customFormat="false" ht="15" hidden="false" customHeight="false" outlineLevel="0" collapsed="false">
      <c r="A524" s="25" t="s">
        <v>1815</v>
      </c>
      <c r="B524" s="12" t="s">
        <v>1816</v>
      </c>
      <c r="C524" s="0" t="s">
        <v>1817</v>
      </c>
      <c r="D524" s="0" t="str">
        <f aca="false">CONCATENATE("C:\Users\Max\Documents\GitHub\Ozon_upload\Tatulya\barcode\A4\bundles\", A524, ".pdf")</f>
        <v>C:\Users\Max\Documents\GitHub\Ozon_upload\Tatulya\barcode\A4\bundles\Термонаклейка набор Черепашки ниндзя turtles TMNT.pdf</v>
      </c>
      <c r="E524" s="0" t="str">
        <f aca="false">CONCATENATE("C:\Users\",username!A34,"\Documents\GitHub\Ozon_upload\DTF_images\tatyana\A4\bundle\",C524,".tif")</f>
        <v>C:\Users\maxim\Documents\GitHub\Ozon_upload\DTF_images\tatyana\A4\bundle\turtles_bundle.tif</v>
      </c>
      <c r="F524" s="0" t="n">
        <v>1</v>
      </c>
      <c r="G524" s="0" t="n">
        <v>1</v>
      </c>
      <c r="I524" s="0" t="s">
        <v>1818</v>
      </c>
      <c r="K524" s="0" t="s">
        <v>960</v>
      </c>
      <c r="AP524" s="0" t="s">
        <v>448</v>
      </c>
    </row>
    <row r="525" customFormat="false" ht="12.75" hidden="false" customHeight="false" outlineLevel="0" collapsed="false">
      <c r="A525" s="28" t="s">
        <v>1819</v>
      </c>
      <c r="B525" s="12" t="s">
        <v>1820</v>
      </c>
      <c r="C525" s="28" t="s">
        <v>1821</v>
      </c>
      <c r="D525" s="28" t="str">
        <f aca="false">CONCATENATE("C:\Users\",username!A525,"\Documents\GitHub\Ozon_upload\Tatulya\barcode\A4\set5\", A525, ".pdf")</f>
        <v>C:\Users\maxim\Documents\GitHub\Ozon_upload\Tatulya\barcode\A4\set5\Термонаклейка Аниме девочка в цветах и фонарях.pdf</v>
      </c>
      <c r="E525" s="28" t="str">
        <f aca="false">CONCATENATE("C:\Users\",username!A1,"\Documents\GitHub\Ozon_upload\DTF_images\tatyana\A4\set5\",C525,".tif")</f>
        <v>C:\Users\maxim\Documents\GitHub\Ozon_upload\DTF_images\tatyana\A4\set5\anime_bubles_a_vert.tif</v>
      </c>
      <c r="F525" s="28" t="n">
        <v>1</v>
      </c>
      <c r="G525" s="28" t="n">
        <v>1</v>
      </c>
      <c r="H525" s="28"/>
      <c r="I525" s="28" t="str">
        <f aca="false">"в"&amp;номер!A1</f>
        <v>в1</v>
      </c>
      <c r="J525" s="28"/>
      <c r="K525" s="28" t="s">
        <v>960</v>
      </c>
      <c r="L525" s="28"/>
      <c r="AP525" s="0" t="s">
        <v>448</v>
      </c>
    </row>
    <row r="526" customFormat="false" ht="12.8" hidden="false" customHeight="false" outlineLevel="0" collapsed="false">
      <c r="A526" s="28" t="s">
        <v>1822</v>
      </c>
      <c r="B526" s="12" t="s">
        <v>1823</v>
      </c>
      <c r="C526" s="28" t="s">
        <v>1824</v>
      </c>
      <c r="D526" s="28" t="str">
        <f aca="false">CONCATENATE("C:\Users\",username!A526,"\Documents\GitHub\Ozon_upload\Tatulya\barcode\A4\set5\", A526, ".pdf")</f>
        <v>C:\Users\maxim\Documents\GitHub\Ozon_upload\Tatulya\barcode\A4\set5\Термонаклейка Аниме девочка с мыльными пузырями.pdf</v>
      </c>
      <c r="E526" s="28" t="str">
        <f aca="false">CONCATENATE("C:\Users\",username!A2,"\Documents\GitHub\Ozon_upload\DTF_images\tatyana\A4\set5\",C526,".tif")</f>
        <v>C:\Users\maxim\Documents\GitHub\Ozon_upload\DTF_images\tatyana\A4\set5\anime_bubles_b_vert.tif</v>
      </c>
      <c r="F526" s="28" t="n">
        <v>1</v>
      </c>
      <c r="G526" s="28" t="n">
        <v>1</v>
      </c>
      <c r="H526" s="28"/>
      <c r="I526" s="28" t="str">
        <f aca="false">"в"&amp;номер!A2</f>
        <v>в2</v>
      </c>
      <c r="J526" s="28"/>
      <c r="K526" s="28" t="s">
        <v>960</v>
      </c>
      <c r="L526" s="28"/>
      <c r="M526" s="29" t="str">
        <f aca="false">HYPERLINK(CONCATENATE("C:\Users\", username2!A525, "\Documents\GitHub\Ozon_upload\DTF_images\tatyana\A4\set5\", C525, "_preview.jpg"),C525)</f>
        <v>anime_bubles_a_vert</v>
      </c>
      <c r="AP526" s="0" t="s">
        <v>448</v>
      </c>
    </row>
    <row r="527" customFormat="false" ht="12.8" hidden="false" customHeight="false" outlineLevel="0" collapsed="false">
      <c r="A527" s="28" t="s">
        <v>1825</v>
      </c>
      <c r="B527" s="12" t="s">
        <v>1826</v>
      </c>
      <c r="C527" s="28" t="s">
        <v>1827</v>
      </c>
      <c r="D527" s="28" t="str">
        <f aca="false">CONCATENATE("C:\Users\",username!A527,"\Documents\GitHub\Ozon_upload\Tatulya\barcode\A4\set5\", A527, ".pdf")</f>
        <v>C:\Users\maxim\Documents\GitHub\Ozon_upload\Tatulya\barcode\A4\set5\Термонаклейка Чёрная кошка с узорами на фоне луны.pdf</v>
      </c>
      <c r="E527" s="28" t="str">
        <f aca="false">CONCATENATE("C:\Users\",username!A4,"\Documents\GitHub\Ozon_upload\DTF_images\tatyana\A4\set5\",C527,".tif")</f>
        <v>C:\Users\maxim\Documents\GitHub\Ozon_upload\DTF_images\tatyana\A4\set5\cat_black_yellow_a_vert.tif</v>
      </c>
      <c r="F527" s="28" t="n">
        <v>1</v>
      </c>
      <c r="G527" s="28" t="n">
        <v>1</v>
      </c>
      <c r="H527" s="28"/>
      <c r="I527" s="28" t="str">
        <f aca="false">"в"&amp;номер!A3</f>
        <v>в3</v>
      </c>
      <c r="J527" s="28"/>
      <c r="K527" s="28" t="s">
        <v>960</v>
      </c>
      <c r="L527" s="28"/>
      <c r="M527" s="29" t="str">
        <f aca="false">HYPERLINK(CONCATENATE("C:\Users\", username2!A526, "\Documents\GitHub\Ozon_upload\DTF_images\tatyana\A4\set5\", C526, "_preview.jpg"),C526)</f>
        <v>anime_bubles_b_vert</v>
      </c>
      <c r="AP527" s="0" t="s">
        <v>448</v>
      </c>
    </row>
    <row r="528" customFormat="false" ht="12.8" hidden="false" customHeight="false" outlineLevel="0" collapsed="false">
      <c r="A528" s="28" t="s">
        <v>1828</v>
      </c>
      <c r="B528" s="12" t="s">
        <v>1829</v>
      </c>
      <c r="C528" s="28" t="s">
        <v>1830</v>
      </c>
      <c r="D528" s="28" t="str">
        <f aca="false">CONCATENATE("C:\Users\",username!A528,"\Documents\GitHub\Ozon_upload\Tatulya\barcode\A4\set5\", A528, ".pdf")</f>
        <v>C:\Users\maxim\Documents\GitHub\Ozon_upload\Tatulya\barcode\A4\set5\Термонаклейка Девушка-кошка с чёрным котом поцелуй.pdf</v>
      </c>
      <c r="E528" s="28" t="str">
        <f aca="false">CONCATENATE("C:\Users\",username!A5,"\Documents\GitHub\Ozon_upload\DTF_images\tatyana\A4\set5\",C528,".tif")</f>
        <v>C:\Users\maxim\Documents\GitHub\Ozon_upload\DTF_images\tatyana\A4\set5\cat_girl_kiss_a_vert.tif</v>
      </c>
      <c r="F528" s="28" t="n">
        <v>1</v>
      </c>
      <c r="G528" s="28" t="n">
        <v>1</v>
      </c>
      <c r="H528" s="28"/>
      <c r="I528" s="28" t="str">
        <f aca="false">"в"&amp;номер!A4</f>
        <v>в4</v>
      </c>
      <c r="J528" s="28"/>
      <c r="K528" s="28" t="s">
        <v>960</v>
      </c>
      <c r="L528" s="28"/>
      <c r="M528" s="29" t="str">
        <f aca="false">HYPERLINK(CONCATENATE("C:\Users\", username2!A527, "\Documents\GitHub\Ozon_upload\DTF_images\tatyana\A4\set5\", C527, "_preview.jpg"),C527)</f>
        <v>cat_black_yellow_a_vert</v>
      </c>
      <c r="AP528" s="0" t="s">
        <v>620</v>
      </c>
    </row>
    <row r="529" customFormat="false" ht="12.8" hidden="false" customHeight="false" outlineLevel="0" collapsed="false">
      <c r="A529" s="28" t="s">
        <v>1831</v>
      </c>
      <c r="B529" s="12" t="s">
        <v>1832</v>
      </c>
      <c r="C529" s="28" t="s">
        <v>1833</v>
      </c>
      <c r="D529" s="28" t="str">
        <f aca="false">CONCATENATE("C:\Users\",username!A529,"\Documents\GitHub\Ozon_upload\Tatulya\barcode\A4\set5\", A529, ".pdf")</f>
        <v>C:\Users\maxim\Documents\GitHub\Ozon_upload\Tatulya\barcode\A4\set5\Термонаклейка Кошка розово-фиолетовая крупный план.pdf</v>
      </c>
      <c r="E529" s="28" t="str">
        <f aca="false">CONCATENATE("C:\Users\",username!A7,"\Documents\GitHub\Ozon_upload\DTF_images\tatyana\A4\set5\",C529,".tif")</f>
        <v>C:\Users\maxim\Documents\GitHub\Ozon_upload\DTF_images\tatyana\A4\set5\cat_pink_head_closeup_vert.tif</v>
      </c>
      <c r="F529" s="28" t="n">
        <v>1</v>
      </c>
      <c r="G529" s="28" t="n">
        <v>1</v>
      </c>
      <c r="H529" s="28"/>
      <c r="I529" s="28" t="str">
        <f aca="false">"в"&amp;номер!A5</f>
        <v>в5</v>
      </c>
      <c r="J529" s="28"/>
      <c r="K529" s="28" t="s">
        <v>960</v>
      </c>
      <c r="L529" s="28"/>
      <c r="M529" s="29" t="str">
        <f aca="false">HYPERLINK(CONCATENATE("C:\Users\", username2!A528, "\Documents\GitHub\Ozon_upload\DTF_images\tatyana\A4\set5\", C528, "_preview.jpg"),C528)</f>
        <v>cat_girl_kiss_a_vert</v>
      </c>
      <c r="AP529" s="0" t="s">
        <v>620</v>
      </c>
    </row>
    <row r="530" customFormat="false" ht="12.8" hidden="false" customHeight="false" outlineLevel="0" collapsed="false">
      <c r="A530" s="28" t="s">
        <v>1834</v>
      </c>
      <c r="B530" s="12" t="s">
        <v>1835</v>
      </c>
      <c r="C530" s="28" t="s">
        <v>1836</v>
      </c>
      <c r="D530" s="28" t="str">
        <f aca="false">CONCATENATE("C:\Users\",username!A530,"\Documents\GitHub\Ozon_upload\Tatulya\barcode\A4\set5\", A530, ".pdf")</f>
        <v>C:\Users\maxim\Documents\GitHub\Ozon_upload\Tatulya\barcode\A4\set5\Термонаклейка Чёрный кот на закате у моря и цветов.pdf</v>
      </c>
      <c r="E530" s="28" t="str">
        <f aca="false">CONCATENATE("C:\Users\",username!A8,"\Documents\GitHub\Ozon_upload\DTF_images\tatyana\A4\set5\",C530,".tif")</f>
        <v>C:\Users\maxim\Documents\GitHub\Ozon_upload\DTF_images\tatyana\A4\set5\cat_sunset_yellow_poppy_vert.tif</v>
      </c>
      <c r="F530" s="28" t="n">
        <v>1</v>
      </c>
      <c r="G530" s="28" t="n">
        <v>1</v>
      </c>
      <c r="H530" s="28"/>
      <c r="I530" s="28" t="str">
        <f aca="false">"в"&amp;номер!A6</f>
        <v>в6</v>
      </c>
      <c r="J530" s="28"/>
      <c r="K530" s="28" t="s">
        <v>960</v>
      </c>
      <c r="L530" s="28"/>
      <c r="M530" s="29" t="str">
        <f aca="false">HYPERLINK(CONCATENATE("C:\Users\", username2!A529, "\Documents\GitHub\Ozon_upload\DTF_images\tatyana\A4\set5\", C529, "_preview.jpg"),C529)</f>
        <v>cat_pink_head_closeup_vert</v>
      </c>
      <c r="AP530" s="0" t="s">
        <v>448</v>
      </c>
    </row>
    <row r="531" customFormat="false" ht="12.8" hidden="false" customHeight="false" outlineLevel="0" collapsed="false">
      <c r="A531" s="28" t="s">
        <v>1837</v>
      </c>
      <c r="B531" s="12" t="s">
        <v>1838</v>
      </c>
      <c r="C531" s="28" t="s">
        <v>1839</v>
      </c>
      <c r="D531" s="28" t="str">
        <f aca="false">CONCATENATE("C:\Users\",username!A531,"\Documents\GitHub\Ozon_upload\Tatulya\barcode\A4\set5\", A531, ".pdf")</f>
        <v>C:\Users\maxim\Documents\GitHub\Ozon_upload\Tatulya\barcode\A4\set5\Термонаклейка Ловец снов акварель.pdf</v>
      </c>
      <c r="E531" s="28" t="str">
        <f aca="false">CONCATENATE("C:\Users\",username!A10,"\Documents\GitHub\Ozon_upload\DTF_images\tatyana\A4\set5\",C531,".tif")</f>
        <v>C:\Users\maxim\Documents\GitHub\Ozon_upload\DTF_images\tatyana\A4\set5\feathers_asd_vert.tif</v>
      </c>
      <c r="F531" s="28" t="n">
        <v>1</v>
      </c>
      <c r="G531" s="28" t="n">
        <v>1</v>
      </c>
      <c r="H531" s="28"/>
      <c r="I531" s="28" t="str">
        <f aca="false">"в"&amp;номер!A7</f>
        <v>в7</v>
      </c>
      <c r="J531" s="28"/>
      <c r="K531" s="28" t="s">
        <v>960</v>
      </c>
      <c r="L531" s="28"/>
      <c r="M531" s="29" t="str">
        <f aca="false">HYPERLINK(CONCATENATE("C:\Users\", username2!A530, "\Documents\GitHub\Ozon_upload\DTF_images\tatyana\A4\set5\", C530, "_preview.jpg"),C530)</f>
        <v>cat_sunset_yellow_poppy_vert</v>
      </c>
      <c r="AP531" s="0" t="s">
        <v>448</v>
      </c>
    </row>
    <row r="532" customFormat="false" ht="12.8" hidden="false" customHeight="false" outlineLevel="0" collapsed="false">
      <c r="A532" s="28" t="s">
        <v>1840</v>
      </c>
      <c r="B532" s="12" t="s">
        <v>1841</v>
      </c>
      <c r="C532" s="28" t="s">
        <v>1842</v>
      </c>
      <c r="D532" s="28" t="str">
        <f aca="false">CONCATENATE("C:\Users\",username!A532,"\Documents\GitHub\Ozon_upload\Tatulya\barcode\A4\set5\", A532, ".pdf")</f>
        <v>C:\Users\maxim\Documents\GitHub\Ozon_upload\Tatulya\barcode\A4\set5\Термонаклейка Девушка с галактической магией.pdf</v>
      </c>
      <c r="E532" s="28" t="str">
        <f aca="false">CONCATENATE("C:\Users\",username!A12,"\Documents\GitHub\Ozon_upload\DTF_images\tatyana\A4\set5\",C532,".tif")</f>
        <v>C:\Users\maxim\Documents\GitHub\Ozon_upload\DTF_images\tatyana\A4\set5\girl_eyes_magic_galaxy_vert.tif</v>
      </c>
      <c r="F532" s="28" t="n">
        <v>1</v>
      </c>
      <c r="G532" s="28" t="n">
        <v>1</v>
      </c>
      <c r="H532" s="28"/>
      <c r="I532" s="28" t="str">
        <f aca="false">"в"&amp;номер!A8</f>
        <v>в8</v>
      </c>
      <c r="J532" s="28"/>
      <c r="K532" s="28" t="s">
        <v>960</v>
      </c>
      <c r="L532" s="28"/>
      <c r="M532" s="29" t="str">
        <f aca="false">HYPERLINK(CONCATENATE("C:\Users\", username2!A531, "\Documents\GitHub\Ozon_upload\DTF_images\tatyana\A4\set5\", C531, "_preview.jpg"),C531)</f>
        <v>feathers_asd_vert</v>
      </c>
      <c r="AP532" s="0" t="s">
        <v>448</v>
      </c>
    </row>
    <row r="533" customFormat="false" ht="12.8" hidden="false" customHeight="false" outlineLevel="0" collapsed="false">
      <c r="A533" s="28" t="s">
        <v>1843</v>
      </c>
      <c r="B533" s="12" t="s">
        <v>1844</v>
      </c>
      <c r="C533" s="28" t="s">
        <v>1845</v>
      </c>
      <c r="D533" s="28" t="str">
        <f aca="false">CONCATENATE("C:\Users\",username!A533,"\Documents\GitHub\Ozon_upload\Tatulya\barcode\A4\set5\", A533, ".pdf")</f>
        <v>C:\Users\maxim\Documents\GitHub\Ozon_upload\Tatulya\barcode\A4\set5\Термонаклейка Девушка в цветах и золотом круге.pdf</v>
      </c>
      <c r="E533" s="28" t="str">
        <f aca="false">CONCATENATE("C:\Users\",username!A13,"\Documents\GitHub\Ozon_upload\DTF_images\tatyana\A4\set5\",C533,".tif")</f>
        <v>C:\Users\maxim\Documents\GitHub\Ozon_upload\DTF_images\tatyana\A4\set5\girl_flowers_sleeping_vert.tif</v>
      </c>
      <c r="F533" s="28" t="n">
        <v>1</v>
      </c>
      <c r="G533" s="28" t="n">
        <v>1</v>
      </c>
      <c r="H533" s="28"/>
      <c r="I533" s="28" t="str">
        <f aca="false">"в"&amp;номер!A9</f>
        <v>в9</v>
      </c>
      <c r="J533" s="28"/>
      <c r="K533" s="28" t="s">
        <v>960</v>
      </c>
      <c r="L533" s="28"/>
      <c r="M533" s="29" t="str">
        <f aca="false">HYPERLINK(CONCATENATE("C:\Users\", username2!A532, "\Documents\GitHub\Ozon_upload\DTF_images\tatyana\A4\set5\", C532, "_preview.jpg"),C532)</f>
        <v>girl_eyes_magic_galaxy_vert</v>
      </c>
      <c r="AP533" s="0" t="s">
        <v>448</v>
      </c>
    </row>
    <row r="534" customFormat="false" ht="12.8" hidden="false" customHeight="false" outlineLevel="0" collapsed="false">
      <c r="A534" s="28" t="s">
        <v>1846</v>
      </c>
      <c r="B534" s="12" t="s">
        <v>1847</v>
      </c>
      <c r="C534" s="28" t="s">
        <v>1848</v>
      </c>
      <c r="D534" s="28" t="str">
        <f aca="false">CONCATENATE("C:\Users\",username!A534,"\Documents\GitHub\Ozon_upload\Tatulya\barcode\A4\set5\", A534, ".pdf")</f>
        <v>C:\Users\maxim\Documents\GitHub\Ozon_upload\Tatulya\barcode\A4\set5\Термонаклейка Королева с бокалом игральная карта.pdf</v>
      </c>
      <c r="E534" s="28" t="str">
        <f aca="false">CONCATENATE("C:\Users\",username!A14,"\Documents\GitHub\Ozon_upload\DTF_images\tatyana\A4\set5\",C534,".tif")</f>
        <v>C:\Users\maxim\Documents\GitHub\Ozon_upload\DTF_images\tatyana\A4\set5\girl_wine_queen_pocker_vert.tif</v>
      </c>
      <c r="F534" s="28" t="n">
        <v>1</v>
      </c>
      <c r="G534" s="28" t="n">
        <v>1</v>
      </c>
      <c r="H534" s="28"/>
      <c r="I534" s="28" t="str">
        <f aca="false">"в"&amp;номер!A10</f>
        <v>в10</v>
      </c>
      <c r="J534" s="28"/>
      <c r="K534" s="28" t="s">
        <v>960</v>
      </c>
      <c r="L534" s="28"/>
      <c r="M534" s="29" t="str">
        <f aca="false">HYPERLINK(CONCATENATE("C:\Users\", username2!A533, "\Documents\GitHub\Ozon_upload\DTF_images\tatyana\A4\set5\", C533, "_preview.jpg"),C533)</f>
        <v>girl_flowers_sleeping_vert</v>
      </c>
      <c r="AP534" s="0" t="s">
        <v>448</v>
      </c>
    </row>
    <row r="535" customFormat="false" ht="12.8" hidden="false" customHeight="false" outlineLevel="0" collapsed="false">
      <c r="A535" s="28" t="s">
        <v>1849</v>
      </c>
      <c r="B535" s="12" t="s">
        <v>1850</v>
      </c>
      <c r="C535" s="28" t="s">
        <v>1851</v>
      </c>
      <c r="D535" s="28" t="str">
        <f aca="false">CONCATENATE("C:\Users\",username!A535,"\Documents\GitHub\Ozon_upload\Tatulya\barcode\A4\set5\", A535, ".pdf")</f>
        <v>C:\Users\maxim\Documents\GitHub\Ozon_upload\Tatulya\barcode\A4\set5\Термонаклейка Лошадь в космических красках.pdf</v>
      </c>
      <c r="E535" s="28" t="str">
        <f aca="false">CONCATENATE("C:\Users\",username!A15,"\Documents\GitHub\Ozon_upload\DTF_images\tatyana\A4\set5\",C535,".tif")</f>
        <v>C:\Users\maxim\Documents\GitHub\Ozon_upload\DTF_images\tatyana\A4\set5\horse_space_vert.tif</v>
      </c>
      <c r="F535" s="28" t="n">
        <v>1</v>
      </c>
      <c r="G535" s="28" t="n">
        <v>1</v>
      </c>
      <c r="H535" s="28"/>
      <c r="I535" s="28" t="str">
        <f aca="false">"в"&amp;номер!A11</f>
        <v>в11</v>
      </c>
      <c r="J535" s="28"/>
      <c r="K535" s="28" t="s">
        <v>960</v>
      </c>
      <c r="L535" s="28"/>
      <c r="M535" s="29" t="str">
        <f aca="false">HYPERLINK(CONCATENATE("C:\Users\", username2!A534, "\Documents\GitHub\Ozon_upload\DTF_images\tatyana\A4\set5\", C534, "_preview.jpg"),C534)</f>
        <v>girl_wine_queen_pocker_vert</v>
      </c>
      <c r="AP535" s="0" t="s">
        <v>448</v>
      </c>
    </row>
    <row r="536" customFormat="false" ht="12.8" hidden="false" customHeight="false" outlineLevel="0" collapsed="false">
      <c r="A536" s="28" t="s">
        <v>1852</v>
      </c>
      <c r="B536" s="12" t="s">
        <v>1853</v>
      </c>
      <c r="C536" s="28" t="s">
        <v>1854</v>
      </c>
      <c r="D536" s="28" t="str">
        <f aca="false">CONCATENATE("C:\Users\",username!A536,"\Documents\GitHub\Ozon_upload\Tatulya\barcode\A4\set5\", A536, ".pdf")</f>
        <v>C:\Users\maxim\Documents\GitHub\Ozon_upload\Tatulya\barcode\A4\set5\Термонаклейка Лошадь в золотых и мраморных тонах.pdf</v>
      </c>
      <c r="E536" s="28" t="str">
        <f aca="false">CONCATENATE("C:\Users\",username!A16,"\Documents\GitHub\Ozon_upload\DTF_images\tatyana\A4\set5\",C536,".tif")</f>
        <v>C:\Users\maxim\Documents\GitHub\Ozon_upload\DTF_images\tatyana\A4\set5\horse_white_gold_a_vert.tif</v>
      </c>
      <c r="F536" s="28" t="n">
        <v>1</v>
      </c>
      <c r="G536" s="28" t="n">
        <v>1</v>
      </c>
      <c r="H536" s="28"/>
      <c r="I536" s="28" t="str">
        <f aca="false">"в"&amp;номер!A12</f>
        <v>в12</v>
      </c>
      <c r="J536" s="28"/>
      <c r="K536" s="28" t="s">
        <v>960</v>
      </c>
      <c r="L536" s="28"/>
      <c r="M536" s="29" t="str">
        <f aca="false">HYPERLINK(CONCATENATE("C:\Users\", username2!A535, "\Documents\GitHub\Ozon_upload\DTF_images\tatyana\A4\set5\", C535, "_preview.jpg"),C535)</f>
        <v>horse_space_vert</v>
      </c>
      <c r="AP536" s="0" t="s">
        <v>448</v>
      </c>
    </row>
    <row r="537" customFormat="false" ht="12.8" hidden="false" customHeight="false" outlineLevel="0" collapsed="false">
      <c r="A537" s="28" t="s">
        <v>1855</v>
      </c>
      <c r="B537" s="12" t="s">
        <v>1856</v>
      </c>
      <c r="C537" s="28" t="s">
        <v>1857</v>
      </c>
      <c r="D537" s="28" t="str">
        <f aca="false">CONCATENATE("C:\Users\",username!A537,"\Documents\GitHub\Ozon_upload\Tatulya\barcode\A4\set5\", A537, ".pdf")</f>
        <v>C:\Users\maxim\Documents\GitHub\Ozon_upload\Tatulya\barcode\A4\set5\Термонаклейка Пара леопардов в ночной листве.pdf</v>
      </c>
      <c r="E537" s="28" t="str">
        <f aca="false">CONCATENATE("C:\Users\",username!A17,"\Documents\GitHub\Ozon_upload\DTF_images\tatyana\A4\set5\",C537,".tif")</f>
        <v>C:\Users\maxim\Documents\GitHub\Ozon_upload\DTF_images\tatyana\A4\set5\leopards_white_black_vert.tif</v>
      </c>
      <c r="F537" s="28" t="n">
        <v>1</v>
      </c>
      <c r="G537" s="28" t="n">
        <v>1</v>
      </c>
      <c r="H537" s="28"/>
      <c r="I537" s="28" t="str">
        <f aca="false">"в"&amp;номер!A13</f>
        <v>в13</v>
      </c>
      <c r="J537" s="28"/>
      <c r="K537" s="28" t="s">
        <v>960</v>
      </c>
      <c r="L537" s="28"/>
      <c r="M537" s="29" t="str">
        <f aca="false">HYPERLINK(CONCATENATE("C:\Users\", username2!A536, "\Documents\GitHub\Ozon_upload\DTF_images\tatyana\A4\set5\", C536, "_preview.jpg"),C536)</f>
        <v>horse_white_gold_a_vert</v>
      </c>
      <c r="AP537" s="0" t="s">
        <v>448</v>
      </c>
    </row>
    <row r="538" customFormat="false" ht="12.8" hidden="false" customHeight="false" outlineLevel="0" collapsed="false">
      <c r="A538" s="28" t="s">
        <v>1858</v>
      </c>
      <c r="B538" s="12" t="s">
        <v>1859</v>
      </c>
      <c r="C538" s="28" t="s">
        <v>1860</v>
      </c>
      <c r="D538" s="28" t="str">
        <f aca="false">CONCATENATE("C:\Users\",username!A538,"\Documents\GitHub\Ozon_upload\Tatulya\barcode\A4\set5\", A538, ".pdf")</f>
        <v>C:\Users\maxim\Documents\GitHub\Ozon_upload\Tatulya\barcode\A4\set5\Термонаклейка Золотой лев в изысканном узоре.pdf</v>
      </c>
      <c r="E538" s="28" t="str">
        <f aca="false">CONCATENATE("C:\Users\",username!A18,"\Documents\GitHub\Ozon_upload\DTF_images\tatyana\A4\set5\",C538,".tif")</f>
        <v>C:\Users\maxim\Documents\GitHub\Ozon_upload\DTF_images\tatyana\A4\set5\lion_gold_vert.tif</v>
      </c>
      <c r="F538" s="28" t="n">
        <v>1</v>
      </c>
      <c r="G538" s="28" t="n">
        <v>1</v>
      </c>
      <c r="H538" s="28"/>
      <c r="I538" s="28" t="str">
        <f aca="false">"в"&amp;номер!A14</f>
        <v>в14</v>
      </c>
      <c r="J538" s="28"/>
      <c r="K538" s="28" t="s">
        <v>960</v>
      </c>
      <c r="L538" s="28"/>
      <c r="M538" s="29" t="str">
        <f aca="false">HYPERLINK(CONCATENATE("C:\Users\", username2!A537, "\Documents\GitHub\Ozon_upload\DTF_images\tatyana\A4\set5\", C537, "_preview.jpg"),C537)</f>
        <v>leopards_white_black_vert</v>
      </c>
      <c r="AP538" s="0" t="s">
        <v>448</v>
      </c>
    </row>
    <row r="539" customFormat="false" ht="12.8" hidden="false" customHeight="false" outlineLevel="0" collapsed="false">
      <c r="A539" s="28" t="s">
        <v>1861</v>
      </c>
      <c r="B539" s="12" t="s">
        <v>1862</v>
      </c>
      <c r="C539" s="28" t="s">
        <v>1863</v>
      </c>
      <c r="D539" s="28" t="str">
        <f aca="false">CONCATENATE("C:\Users\",username!A539,"\Documents\GitHub\Ozon_upload\Tatulya\barcode\A4\set5\", A539, ".pdf")</f>
        <v>C:\Users\maxim\Documents\GitHub\Ozon_upload\Tatulya\barcode\A4\set5\Термонаклейка Синий лев с золотыми акцентами.pdf</v>
      </c>
      <c r="E539" s="28" t="str">
        <f aca="false">CONCATENATE("C:\Users\",username!A20,"\Documents\GitHub\Ozon_upload\DTF_images\tatyana\A4\set5\",C539,".tif")</f>
        <v>C:\Users\maxim\Documents\GitHub\Ozon_upload\DTF_images\tatyana\A4\set5\lion_vert.tif</v>
      </c>
      <c r="F539" s="28" t="n">
        <v>1</v>
      </c>
      <c r="G539" s="28" t="n">
        <v>1</v>
      </c>
      <c r="H539" s="28"/>
      <c r="I539" s="28" t="str">
        <f aca="false">"в"&amp;номер!A15</f>
        <v>в15</v>
      </c>
      <c r="J539" s="28"/>
      <c r="K539" s="28" t="s">
        <v>960</v>
      </c>
      <c r="L539" s="28"/>
      <c r="M539" s="29" t="str">
        <f aca="false">HYPERLINK(CONCATENATE("C:\Users\", username2!A538, "\Documents\GitHub\Ozon_upload\DTF_images\tatyana\A4\set5\", C538, "_preview.jpg"),C538)</f>
        <v>lion_gold_vert</v>
      </c>
      <c r="AP539" s="0" t="s">
        <v>448</v>
      </c>
    </row>
    <row r="540" customFormat="false" ht="12.8" hidden="false" customHeight="false" outlineLevel="0" collapsed="false">
      <c r="A540" s="28" t="s">
        <v>1864</v>
      </c>
      <c r="B540" s="12" t="s">
        <v>1865</v>
      </c>
      <c r="C540" s="28" t="s">
        <v>1866</v>
      </c>
      <c r="D540" s="28" t="str">
        <f aca="false">CONCATENATE("C:\Users\",username!A540,"\Documents\GitHub\Ozon_upload\Tatulya\barcode\A4\set5\", A540, ".pdf")</f>
        <v>C:\Users\maxim\Documents\GitHub\Ozon_upload\Tatulya\barcode\A4\set5\Термонаклейка Сова в цветах.pdf</v>
      </c>
      <c r="E540" s="28" t="str">
        <f aca="false">CONCATENATE("C:\Users\",username!A21,"\Documents\GitHub\Ozon_upload\DTF_images\tatyana\A4\set5\",C540,".tif")</f>
        <v>C:\Users\maxim\Documents\GitHub\Ozon_upload\DTF_images\tatyana\A4\set5\owl_vert.tif</v>
      </c>
      <c r="F540" s="28" t="n">
        <v>1</v>
      </c>
      <c r="G540" s="28" t="n">
        <v>1</v>
      </c>
      <c r="H540" s="28"/>
      <c r="I540" s="28" t="str">
        <f aca="false">"в"&amp;номер!A16</f>
        <v>в16</v>
      </c>
      <c r="J540" s="28"/>
      <c r="K540" s="28" t="s">
        <v>960</v>
      </c>
      <c r="L540" s="28"/>
      <c r="M540" s="29" t="str">
        <f aca="false">HYPERLINK(CONCATENATE("C:\Users\", username2!A539, "\Documents\GitHub\Ozon_upload\DTF_images\tatyana\A4\set5\", C539, "_preview.jpg"),C539)</f>
        <v>lion_vert</v>
      </c>
      <c r="AP540" s="0" t="s">
        <v>448</v>
      </c>
    </row>
    <row r="541" customFormat="false" ht="12.8" hidden="false" customHeight="false" outlineLevel="0" collapsed="false">
      <c r="A541" s="28" t="s">
        <v>1867</v>
      </c>
      <c r="B541" s="12" t="s">
        <v>1868</v>
      </c>
      <c r="C541" s="28" t="s">
        <v>1869</v>
      </c>
      <c r="D541" s="28" t="str">
        <f aca="false">CONCATENATE("C:\Users\",username!A541,"\Documents\GitHub\Ozon_upload\Tatulya\barcode\A4\set5\", A541, ".pdf")</f>
        <v>C:\Users\maxim\Documents\GitHub\Ozon_upload\Tatulya\barcode\A4\set5\Термонаклейка Карточная королева кричит.pdf</v>
      </c>
      <c r="E541" s="28" t="str">
        <f aca="false">CONCATENATE("C:\Users\",username!A22,"\Documents\GitHub\Ozon_upload\DTF_images\tatyana\A4\set5\",C541,".tif")</f>
        <v>C:\Users\maxim\Documents\GitHub\Ozon_upload\DTF_images\tatyana\A4\set5\queen_pocker_vert.tif</v>
      </c>
      <c r="F541" s="28" t="n">
        <v>1</v>
      </c>
      <c r="G541" s="28" t="n">
        <v>1</v>
      </c>
      <c r="H541" s="28"/>
      <c r="I541" s="28" t="str">
        <f aca="false">"в"&amp;номер!A17</f>
        <v>в17</v>
      </c>
      <c r="J541" s="28"/>
      <c r="K541" s="28" t="s">
        <v>960</v>
      </c>
      <c r="L541" s="28"/>
      <c r="M541" s="29" t="str">
        <f aca="false">HYPERLINK(CONCATENATE("C:\Users\", username2!A540, "\Documents\GitHub\Ozon_upload\DTF_images\tatyana\A4\set5\", C540, "_preview.jpg"),C540)</f>
        <v>owl_vert</v>
      </c>
      <c r="AP541" s="0" t="s">
        <v>448</v>
      </c>
    </row>
    <row r="542" customFormat="false" ht="12.8" hidden="false" customHeight="false" outlineLevel="0" collapsed="false">
      <c r="A542" s="28" t="s">
        <v>1870</v>
      </c>
      <c r="B542" s="12" t="s">
        <v>1871</v>
      </c>
      <c r="C542" s="28" t="s">
        <v>1872</v>
      </c>
      <c r="D542" s="28" t="str">
        <f aca="false">CONCATENATE("C:\Users\",username!A542,"\Documents\GitHub\Ozon_upload\Tatulya\barcode\A4\set5\", A542, ".pdf")</f>
        <v>C:\Users\maxim\Documents\GitHub\Ozon_upload\Tatulya\barcode\A4\set5\Термонаклейка Тигр с букетом жёлтых тюльпанов.pdf</v>
      </c>
      <c r="E542" s="28" t="str">
        <f aca="false">CONCATENATE("C:\Users\",username!A23,"\Documents\GitHub\Ozon_upload\DTF_images\tatyana\A4\set5\",C542,".tif")</f>
        <v>C:\Users\maxim\Documents\GitHub\Ozon_upload\DTF_images\tatyana\A4\set5\tiger_flowers_happy_vert.tif</v>
      </c>
      <c r="F542" s="28" t="n">
        <v>1</v>
      </c>
      <c r="G542" s="28" t="n">
        <v>1</v>
      </c>
      <c r="H542" s="28"/>
      <c r="I542" s="28" t="str">
        <f aca="false">"в"&amp;номер!A18</f>
        <v>в18</v>
      </c>
      <c r="J542" s="28"/>
      <c r="K542" s="28" t="s">
        <v>960</v>
      </c>
      <c r="L542" s="28"/>
      <c r="M542" s="29" t="str">
        <f aca="false">HYPERLINK(CONCATENATE("C:\Users\", username2!A541, "\Documents\GitHub\Ozon_upload\DTF_images\tatyana\A4\set5\", C541, "_preview.jpg"),C541)</f>
        <v>queen_pocker_vert</v>
      </c>
      <c r="AP542" s="0" t="s">
        <v>448</v>
      </c>
    </row>
    <row r="543" customFormat="false" ht="12.8" hidden="false" customHeight="false" outlineLevel="0" collapsed="false">
      <c r="A543" s="28" t="s">
        <v>1873</v>
      </c>
      <c r="B543" s="12" t="s">
        <v>1874</v>
      </c>
      <c r="C543" s="28" t="s">
        <v>1875</v>
      </c>
      <c r="D543" s="28" t="str">
        <f aca="false">CONCATENATE("C:\Users\",username!A543,"\Documents\GitHub\Ozon_upload\Tatulya\barcode\A4\set5\", A543, ".pdf")</f>
        <v>C:\Users\maxim\Documents\GitHub\Ozon_upload\Tatulya\barcode\A4\set5\Термонаклейка Тигр в витражном стиле.pdf</v>
      </c>
      <c r="E543" s="28" t="str">
        <f aca="false">CONCATENATE("C:\Users\",username!A24,"\Documents\GitHub\Ozon_upload\DTF_images\tatyana\A4\set5\",C543,".tif")</f>
        <v>C:\Users\maxim\Documents\GitHub\Ozon_upload\DTF_images\tatyana\A4\set5\tiger_glass_design_vert.tif</v>
      </c>
      <c r="F543" s="28" t="n">
        <v>1</v>
      </c>
      <c r="G543" s="28" t="n">
        <v>1</v>
      </c>
      <c r="H543" s="28"/>
      <c r="I543" s="28" t="str">
        <f aca="false">"в"&amp;номер!A19</f>
        <v>в19</v>
      </c>
      <c r="J543" s="28"/>
      <c r="K543" s="28" t="s">
        <v>960</v>
      </c>
      <c r="L543" s="28"/>
      <c r="M543" s="29" t="str">
        <f aca="false">HYPERLINK(CONCATENATE("C:\Users\", username2!A542, "\Documents\GitHub\Ozon_upload\DTF_images\tatyana\A4\set5\", C542, "_preview.jpg"),C542)</f>
        <v>tiger_flowers_happy_vert</v>
      </c>
      <c r="AP543" s="0" t="s">
        <v>448</v>
      </c>
    </row>
    <row r="544" customFormat="false" ht="12.8" hidden="false" customHeight="false" outlineLevel="0" collapsed="false">
      <c r="A544" s="28" t="s">
        <v>1876</v>
      </c>
      <c r="B544" s="12" t="s">
        <v>1877</v>
      </c>
      <c r="C544" s="28" t="s">
        <v>1878</v>
      </c>
      <c r="D544" s="28" t="str">
        <f aca="false">CONCATENATE("C:\Users\",username!A544,"\Documents\GitHub\Ozon_upload\Tatulya\barcode\A4\set5\", A544, ".pdf")</f>
        <v>C:\Users\maxim\Documents\GitHub\Ozon_upload\Tatulya\barcode\A4\set5\Термонаклейка Тигр спит среди тропических цветов.pdf</v>
      </c>
      <c r="E544" s="28" t="str">
        <f aca="false">CONCATENATE("C:\Users\",username!A26,"\Documents\GitHub\Ozon_upload\DTF_images\tatyana\A4\set5\",C544,".tif")</f>
        <v>C:\Users\maxim\Documents\GitHub\Ozon_upload\DTF_images\tatyana\A4\set5\tiger_sleeping_vert.tif</v>
      </c>
      <c r="F544" s="28" t="n">
        <v>1</v>
      </c>
      <c r="G544" s="28" t="n">
        <v>1</v>
      </c>
      <c r="H544" s="28"/>
      <c r="I544" s="28" t="str">
        <f aca="false">"в"&amp;номер!A20</f>
        <v>в20</v>
      </c>
      <c r="J544" s="28"/>
      <c r="K544" s="28" t="s">
        <v>960</v>
      </c>
      <c r="L544" s="28"/>
      <c r="M544" s="29" t="str">
        <f aca="false">HYPERLINK(CONCATENATE("C:\Users\", username2!A543, "\Documents\GitHub\Ozon_upload\DTF_images\tatyana\A4\set5\", C543, "_preview.jpg"),C543)</f>
        <v>tiger_glass_design_vert</v>
      </c>
      <c r="AP544" s="0" t="s">
        <v>448</v>
      </c>
    </row>
    <row r="545" customFormat="false" ht="12.8" hidden="false" customHeight="false" outlineLevel="0" collapsed="false">
      <c r="A545" s="28" t="s">
        <v>1879</v>
      </c>
      <c r="B545" s="12" t="s">
        <v>1880</v>
      </c>
      <c r="C545" s="28" t="s">
        <v>1881</v>
      </c>
      <c r="D545" s="28" t="str">
        <f aca="false">CONCATENATE("C:\Users\",username!A545,"\Documents\GitHub\Ozon_upload\Tatulya\barcode\A4\set5\", A545, ".pdf")</f>
        <v>C:\Users\maxim\Documents\GitHub\Ozon_upload\Tatulya\barcode\A4\set5\Термонаклейка Кит в голубых и розовых оттенках.pdf</v>
      </c>
      <c r="E545" s="28" t="str">
        <f aca="false">CONCATENATE("C:\Users\",username!A27,"\Documents\GitHub\Ozon_upload\DTF_images\tatyana\A4\set5\",C545,".tif")</f>
        <v>C:\Users\maxim\Documents\GitHub\Ozon_upload\DTF_images\tatyana\A4\set5\whale_a321_vert.tif</v>
      </c>
      <c r="F545" s="28" t="n">
        <v>1</v>
      </c>
      <c r="G545" s="28" t="n">
        <v>1</v>
      </c>
      <c r="H545" s="28"/>
      <c r="I545" s="28" t="str">
        <f aca="false">"в"&amp;номер!A21</f>
        <v>в21</v>
      </c>
      <c r="J545" s="28"/>
      <c r="K545" s="28" t="s">
        <v>960</v>
      </c>
      <c r="L545" s="28"/>
      <c r="M545" s="29" t="str">
        <f aca="false">HYPERLINK(CONCATENATE("C:\Users\", username2!A544, "\Documents\GitHub\Ozon_upload\DTF_images\tatyana\A4\set5\", C544, "_preview.jpg"),C544)</f>
        <v>tiger_sleeping_vert</v>
      </c>
      <c r="AP545" s="0" t="s">
        <v>448</v>
      </c>
    </row>
    <row r="546" customFormat="false" ht="12.8" hidden="false" customHeight="false" outlineLevel="0" collapsed="false">
      <c r="A546" s="28" t="s">
        <v>1882</v>
      </c>
      <c r="B546" s="12" t="s">
        <v>1883</v>
      </c>
      <c r="C546" s="28" t="s">
        <v>1884</v>
      </c>
      <c r="D546" s="28" t="str">
        <f aca="false">CONCATENATE("C:\Users\",username!A546,"\Documents\GitHub\Ozon_upload\Tatulya\barcode\A4\set5\", A546, ".pdf")</f>
        <v>C:\Users\maxim\Documents\GitHub\Ozon_upload\Tatulya\barcode\A4\set5\Термонаклейка Кит в золотом дизайне космос.pdf</v>
      </c>
      <c r="E546" s="28" t="str">
        <f aca="false">CONCATENATE("C:\Users\",username!A28,"\Documents\GitHub\Ozon_upload\DTF_images\tatyana\A4\set5\",C546,".tif")</f>
        <v>C:\Users\maxim\Documents\GitHub\Ozon_upload\DTF_images\tatyana\A4\set5\whale_gold_vert.tif</v>
      </c>
      <c r="F546" s="28" t="n">
        <v>1</v>
      </c>
      <c r="G546" s="28" t="n">
        <v>1</v>
      </c>
      <c r="H546" s="28"/>
      <c r="I546" s="28" t="str">
        <f aca="false">"в"&amp;номер!A22</f>
        <v>в22</v>
      </c>
      <c r="J546" s="28"/>
      <c r="K546" s="28" t="s">
        <v>960</v>
      </c>
      <c r="L546" s="28"/>
      <c r="M546" s="29" t="str">
        <f aca="false">HYPERLINK(CONCATENATE("C:\Users\", username2!A545, "\Documents\GitHub\Ozon_upload\DTF_images\tatyana\A4\set5\", C545, "_preview.jpg"),C545)</f>
        <v>whale_a321_vert</v>
      </c>
      <c r="AP546" s="0" t="s">
        <v>448</v>
      </c>
    </row>
    <row r="547" customFormat="false" ht="12.8" hidden="false" customHeight="false" outlineLevel="0" collapsed="false">
      <c r="A547" s="28" t="s">
        <v>1885</v>
      </c>
      <c r="B547" s="12" t="s">
        <v>1886</v>
      </c>
      <c r="C547" s="28" t="s">
        <v>1887</v>
      </c>
      <c r="D547" s="28" t="str">
        <f aca="false">CONCATENATE("C:\Users\",username!A547,"\Documents\GitHub\Ozon_upload\Tatulya\barcode\A4\set5\", A547, ".pdf")</f>
        <v>C:\Users\maxim\Documents\GitHub\Ozon_upload\Tatulya\barcode\A4\set5\Термонаклейка Маленький принц на синем ките.pdf</v>
      </c>
      <c r="E547" s="28" t="str">
        <f aca="false">CONCATENATE("C:\Users\",username!A29,"\Documents\GitHub\Ozon_upload\DTF_images\tatyana\A4\set5\",C547,".tif")</f>
        <v>C:\Users\maxim\Documents\GitHub\Ozon_upload\DTF_images\tatyana\A4\set5\whale_with_little_prince_vert.tif</v>
      </c>
      <c r="F547" s="28" t="n">
        <v>1</v>
      </c>
      <c r="G547" s="28" t="n">
        <v>1</v>
      </c>
      <c r="H547" s="28"/>
      <c r="I547" s="28" t="str">
        <f aca="false">"в"&amp;номер!A23</f>
        <v>в23</v>
      </c>
      <c r="J547" s="28"/>
      <c r="K547" s="28" t="s">
        <v>960</v>
      </c>
      <c r="L547" s="28"/>
      <c r="M547" s="29" t="str">
        <f aca="false">HYPERLINK(CONCATENATE("C:\Users\", username2!A546, "\Documents\GitHub\Ozon_upload\DTF_images\tatyana\A4\set5\", C546, "_preview.jpg"),C546)</f>
        <v>whale_gold_vert</v>
      </c>
      <c r="AP547" s="0" t="s">
        <v>448</v>
      </c>
    </row>
    <row r="548" customFormat="false" ht="12.8" hidden="false" customHeight="false" outlineLevel="0" collapsed="false">
      <c r="A548" s="28" t="s">
        <v>1888</v>
      </c>
      <c r="B548" s="12" t="s">
        <v>1889</v>
      </c>
      <c r="C548" s="28" t="s">
        <v>1890</v>
      </c>
      <c r="D548" s="28" t="str">
        <f aca="false">CONCATENATE("C:\Users\",username!A548,"\Documents\GitHub\Ozon_upload\Tatulya\barcode\A4\set5\", A548, ".pdf")</f>
        <v>C:\Users\maxim\Documents\GitHub\Ozon_upload\Tatulya\barcode\A4\set5\Термонаклейка Белый волк с цветами и узорами.pdf</v>
      </c>
      <c r="E548" s="28" t="str">
        <f aca="false">CONCATENATE("C:\Users\",username!A30,"\Documents\GitHub\Ozon_upload\DTF_images\tatyana\A4\set5\",C548,".tif")</f>
        <v>C:\Users\maxim\Documents\GitHub\Ozon_upload\DTF_images\tatyana\A4\set5\wolf_girl_vert.tif</v>
      </c>
      <c r="F548" s="28" t="n">
        <v>1</v>
      </c>
      <c r="G548" s="28" t="n">
        <v>1</v>
      </c>
      <c r="H548" s="28"/>
      <c r="I548" s="28" t="str">
        <f aca="false">"в"&amp;номер!A24</f>
        <v>в24</v>
      </c>
      <c r="J548" s="28"/>
      <c r="K548" s="28" t="s">
        <v>960</v>
      </c>
      <c r="L548" s="28"/>
      <c r="M548" s="29" t="str">
        <f aca="false">HYPERLINK(CONCATENATE("C:\Users\", username2!A547, "\Documents\GitHub\Ozon_upload\DTF_images\tatyana\A4\set5\", C547, "_preview.jpg"),C547)</f>
        <v>whale_with_little_prince_vert</v>
      </c>
      <c r="AP548" s="0" t="s">
        <v>448</v>
      </c>
    </row>
    <row r="549" customFormat="false" ht="12.8" hidden="false" customHeight="false" outlineLevel="0" collapsed="false">
      <c r="A549" s="28" t="s">
        <v>1891</v>
      </c>
      <c r="B549" s="12" t="s">
        <v>1892</v>
      </c>
      <c r="C549" s="28" t="s">
        <v>1893</v>
      </c>
      <c r="D549" s="28" t="str">
        <f aca="false">CONCATENATE("C:\Users\",username!A549,"\Documents\GitHub\Ozon_upload\Tatulya\barcode\A4\set5\", A549, ".pdf")</f>
        <v>C:\Users\maxim\Documents\GitHub\Ozon_upload\Tatulya\barcode\A4\set5\Термонаклейка Чёрный волк красный луна.pdf</v>
      </c>
      <c r="E549" s="28" t="str">
        <f aca="false">CONCATENATE("C:\Users\",username!A31,"\Documents\GitHub\Ozon_upload\DTF_images\tatyana\A4\set5\",C549,".tif")</f>
        <v>C:\Users\maxim\Documents\GitHub\Ozon_upload\DTF_images\tatyana\A4\set5\wolf_red_sun_vert.tif</v>
      </c>
      <c r="F549" s="28" t="n">
        <v>1</v>
      </c>
      <c r="G549" s="28" t="n">
        <v>1</v>
      </c>
      <c r="H549" s="28"/>
      <c r="I549" s="28" t="str">
        <f aca="false">"в"&amp;номер!A25</f>
        <v>в25</v>
      </c>
      <c r="J549" s="28"/>
      <c r="K549" s="28" t="s">
        <v>960</v>
      </c>
      <c r="L549" s="28"/>
      <c r="M549" s="29" t="str">
        <f aca="false">HYPERLINK(CONCATENATE("C:\Users\", username2!A548, "\Documents\GitHub\Ozon_upload\DTF_images\tatyana\A4\set5\", C548, "_preview.jpg"),C548)</f>
        <v>wolf_girl_vert</v>
      </c>
      <c r="AP549" s="0" t="s">
        <v>448</v>
      </c>
    </row>
    <row r="550" customFormat="false" ht="12.8" hidden="false" customHeight="false" outlineLevel="0" collapsed="false">
      <c r="A550" s="21" t="s">
        <v>1894</v>
      </c>
      <c r="B550" s="21"/>
      <c r="C550" s="21" t="s">
        <v>1894</v>
      </c>
      <c r="D550" s="28" t="str">
        <f aca="false">CONCATENATE("C:\Users\",username!A550,"\Documents\GitHub\Ozon_upload\Tatulya\barcode\A4\set5\", A550, ".pdf")</f>
        <v>C:\Users\maxim\Documents\GitHub\Ozon_upload\Tatulya\barcode\A4\set5\fox_happy_vert.pdf</v>
      </c>
      <c r="E550" s="21" t="str">
        <f aca="false">CONCATENATE("C:\Users\",username!A11,"\Documents\GitHub\Ozon_upload\DTF_images\tatyana\A4\set5\",C550,".tif")</f>
        <v>C:\Users\maxim\Documents\GitHub\Ozon_upload\DTF_images\tatyana\A4\set5\fox_happy_vert.tif</v>
      </c>
      <c r="F550" s="21" t="n">
        <v>1</v>
      </c>
      <c r="G550" s="21" t="n">
        <v>1</v>
      </c>
      <c r="H550" s="21"/>
      <c r="I550" s="21" t="str">
        <f aca="false">"в"&amp;номер!A26</f>
        <v>в26</v>
      </c>
      <c r="J550" s="21"/>
      <c r="K550" s="21" t="s">
        <v>960</v>
      </c>
      <c r="L550" s="21"/>
      <c r="M550" s="29" t="str">
        <f aca="false">HYPERLINK(CONCATENATE("C:\Users\", username2!A549, "\Documents\GitHub\Ozon_upload\DTF_images\tatyana\A4\set5\", C549, "_preview.jpg"),C549)</f>
        <v>wolf_red_sun_vert</v>
      </c>
      <c r="AP550" s="0" t="s">
        <v>448</v>
      </c>
    </row>
    <row r="551" customFormat="false" ht="12.8" hidden="false" customHeight="false" outlineLevel="0" collapsed="false">
      <c r="A551" s="21" t="s">
        <v>1895</v>
      </c>
      <c r="B551" s="21"/>
      <c r="C551" s="21" t="s">
        <v>1895</v>
      </c>
      <c r="D551" s="28" t="str">
        <f aca="false">CONCATENATE("C:\Users\",username!A551,"\Documents\GitHub\Ozon_upload\Tatulya\barcode\A4\set5\", A551, ".pdf")</f>
        <v>C:\Users\maxim\Documents\GitHub\Ozon_upload\Tatulya\barcode\A4\set5\cat_happy_vert.pdf</v>
      </c>
      <c r="E551" s="21" t="str">
        <f aca="false">CONCATENATE("C:\Users\",username!A6,"\Documents\GitHub\Ozon_upload\DTF_images\tatyana\A4\set5\",C551,".tif")</f>
        <v>C:\Users\maxim\Documents\GitHub\Ozon_upload\DTF_images\tatyana\A4\set5\cat_happy_vert.tif</v>
      </c>
      <c r="F551" s="21" t="n">
        <v>1</v>
      </c>
      <c r="G551" s="21" t="n">
        <v>1</v>
      </c>
      <c r="H551" s="21"/>
      <c r="I551" s="21" t="str">
        <f aca="false">"в"&amp;номер!A27</f>
        <v>в27</v>
      </c>
      <c r="J551" s="21"/>
      <c r="K551" s="21" t="s">
        <v>960</v>
      </c>
      <c r="L551" s="21"/>
      <c r="M551" s="29" t="str">
        <f aca="false">HYPERLINK(CONCATENATE("C:\Users\", username2!A550, "\Documents\GitHub\Ozon_upload\DTF_images\tatyana\A4\set5\", C550, "_preview.jpg"),C550)</f>
        <v>fox_happy_vert</v>
      </c>
      <c r="AP551" s="0" t="s">
        <v>448</v>
      </c>
    </row>
    <row r="552" customFormat="false" ht="12.8" hidden="false" customHeight="false" outlineLevel="0" collapsed="false">
      <c r="A552" s="21" t="s">
        <v>1896</v>
      </c>
      <c r="B552" s="21"/>
      <c r="C552" s="21" t="s">
        <v>1896</v>
      </c>
      <c r="D552" s="28" t="str">
        <f aca="false">CONCATENATE("C:\Users\",username!A552,"\Documents\GitHub\Ozon_upload\Tatulya\barcode\A4\set5\", A552, ".pdf")</f>
        <v>C:\Users\maxim\Documents\GitHub\Ozon_upload\Tatulya\barcode\A4\set5\bear_happy_vert.pdf</v>
      </c>
      <c r="E552" s="21" t="str">
        <f aca="false">CONCATENATE("C:\Users\",username!A3,"\Documents\GitHub\Ozon_upload\DTF_images\tatyana\A4\set5\",C552,".tif")</f>
        <v>C:\Users\maxim\Documents\GitHub\Ozon_upload\DTF_images\tatyana\A4\set5\bear_happy_vert.tif</v>
      </c>
      <c r="F552" s="21" t="n">
        <v>1</v>
      </c>
      <c r="G552" s="21" t="n">
        <v>1</v>
      </c>
      <c r="H552" s="21"/>
      <c r="I552" s="21" t="str">
        <f aca="false">"в"&amp;номер!A28</f>
        <v>в28</v>
      </c>
      <c r="J552" s="21"/>
      <c r="K552" s="21" t="s">
        <v>960</v>
      </c>
      <c r="L552" s="21"/>
      <c r="M552" s="29" t="str">
        <f aca="false">HYPERLINK(CONCATENATE("C:\Users\", username2!A551, "\Documents\GitHub\Ozon_upload\DTF_images\tatyana\A4\set5\", C551, "_preview.jpg"),C551)</f>
        <v>cat_happy_vert</v>
      </c>
      <c r="AP552" s="0" t="s">
        <v>448</v>
      </c>
    </row>
    <row r="553" customFormat="false" ht="12.8" hidden="false" customHeight="false" outlineLevel="0" collapsed="false">
      <c r="A553" s="21" t="s">
        <v>1897</v>
      </c>
      <c r="B553" s="21"/>
      <c r="C553" s="21" t="s">
        <v>1897</v>
      </c>
      <c r="D553" s="28" t="str">
        <f aca="false">CONCATENATE("C:\Users\",username!A553,"\Documents\GitHub\Ozon_upload\Tatulya\barcode\A4\set5\", A553, ".pdf")</f>
        <v>C:\Users\maxim\Documents\GitHub\Ozon_upload\Tatulya\barcode\A4\set5\lion_happy_vert.pdf</v>
      </c>
      <c r="E553" s="21" t="str">
        <f aca="false">CONCATENATE("C:\Users\",username!A19,"\Documents\GitHub\Ozon_upload\DTF_images\tatyana\A4\set5\",C553,".tif")</f>
        <v>C:\Users\maxim\Documents\GitHub\Ozon_upload\DTF_images\tatyana\A4\set5\lion_happy_vert.tif</v>
      </c>
      <c r="F553" s="21" t="n">
        <v>1</v>
      </c>
      <c r="G553" s="21" t="n">
        <v>1</v>
      </c>
      <c r="H553" s="21"/>
      <c r="I553" s="21" t="str">
        <f aca="false">"в"&amp;номер!A29</f>
        <v>в29</v>
      </c>
      <c r="J553" s="21"/>
      <c r="K553" s="21" t="s">
        <v>960</v>
      </c>
      <c r="L553" s="21"/>
      <c r="M553" s="29" t="str">
        <f aca="false">HYPERLINK(CONCATENATE("C:\Users\", username2!A552, "\Documents\GitHub\Ozon_upload\DTF_images\tatyana\A4\set5\", C552, "_preview.jpg"),C552)</f>
        <v>bear_happy_vert</v>
      </c>
      <c r="AP553" s="0" t="s">
        <v>448</v>
      </c>
    </row>
    <row r="554" customFormat="false" ht="12.8" hidden="false" customHeight="false" outlineLevel="0" collapsed="false">
      <c r="A554" s="21" t="s">
        <v>1898</v>
      </c>
      <c r="B554" s="21"/>
      <c r="C554" s="21" t="s">
        <v>1898</v>
      </c>
      <c r="D554" s="28" t="str">
        <f aca="false">CONCATENATE("C:\Users\",username!A554,"\Documents\GitHub\Ozon_upload\Tatulya\barcode\A4\set5\", A554, ".pdf")</f>
        <v>C:\Users\maxim\Documents\GitHub\Ozon_upload\Tatulya\barcode\A4\set5\feather_dear_vert.pdf</v>
      </c>
      <c r="E554" s="21" t="str">
        <f aca="false">CONCATENATE("C:\Users\",username!A9,"\Documents\GitHub\Ozon_upload\DTF_images\tatyana\A4\set5\",C554,".tif")</f>
        <v>C:\Users\maxim\Documents\GitHub\Ozon_upload\DTF_images\tatyana\A4\set5\feather_dear_vert.tif</v>
      </c>
      <c r="F554" s="21" t="n">
        <v>1</v>
      </c>
      <c r="G554" s="21" t="n">
        <v>1</v>
      </c>
      <c r="H554" s="21"/>
      <c r="I554" s="21" t="str">
        <f aca="false">"в"&amp;номер!A30</f>
        <v>в30</v>
      </c>
      <c r="J554" s="21"/>
      <c r="K554" s="21" t="s">
        <v>960</v>
      </c>
      <c r="L554" s="21"/>
      <c r="M554" s="29" t="str">
        <f aca="false">HYPERLINK(CONCATENATE("C:\Users\", username2!A553, "\Documents\GitHub\Ozon_upload\DTF_images\tatyana\A4\set5\", C553, "_preview.jpg"),C553)</f>
        <v>lion_happy_vert</v>
      </c>
      <c r="AP554" s="0" t="s">
        <v>448</v>
      </c>
    </row>
    <row r="555" customFormat="false" ht="12.8" hidden="false" customHeight="false" outlineLevel="0" collapsed="false">
      <c r="A555" s="21" t="s">
        <v>1899</v>
      </c>
      <c r="B555" s="21"/>
      <c r="C555" s="21" t="s">
        <v>1899</v>
      </c>
      <c r="D555" s="28" t="str">
        <f aca="false">CONCATENATE("C:\Users\",username!A555,"\Documents\GitHub\Ozon_upload\Tatulya\barcode\A4\set5\", A555, ".pdf")</f>
        <v>C:\Users\maxim\Documents\GitHub\Ozon_upload\Tatulya\barcode\A4\set5\tiger_little_happy_vert.pdf</v>
      </c>
      <c r="E555" s="21" t="str">
        <f aca="false">CONCATENATE("C:\Users\",username!A25,"\Documents\GitHub\Ozon_upload\DTF_images\tatyana\A4\set5\",C555,".tif")</f>
        <v>C:\Users\maxim\Documents\GitHub\Ozon_upload\DTF_images\tatyana\A4\set5\tiger_little_happy_vert.tif</v>
      </c>
      <c r="F555" s="21" t="n">
        <v>1</v>
      </c>
      <c r="G555" s="21" t="n">
        <v>1</v>
      </c>
      <c r="H555" s="21"/>
      <c r="I555" s="21" t="str">
        <f aca="false">"в"&amp;номер!A31</f>
        <v>в31</v>
      </c>
      <c r="J555" s="21"/>
      <c r="K555" s="21" t="s">
        <v>960</v>
      </c>
      <c r="L555" s="21"/>
      <c r="M555" s="29" t="str">
        <f aca="false">HYPERLINK(CONCATENATE("C:\Users\", username2!A554, "\Documents\GitHub\Ozon_upload\DTF_images\tatyana\A4\set5\", C554, "_preview.jpg"),C554)</f>
        <v>feather_dear_vert</v>
      </c>
      <c r="AP555" s="0" t="s">
        <v>448</v>
      </c>
    </row>
    <row r="556" customFormat="false" ht="12.8" hidden="false" customHeight="false" outlineLevel="0" collapsed="false">
      <c r="A556" s="0" t="s">
        <v>1900</v>
      </c>
      <c r="B556" s="0" t="s">
        <v>1901</v>
      </c>
      <c r="C556" s="0" t="s">
        <v>1902</v>
      </c>
      <c r="D556" s="28" t="str">
        <f aca="false">CONCATENATE("C:\Users\",username!A556,"\Documents\GitHub\Ozon_upload\Tatulya\barcode\A5\", A556, ".pdf")</f>
        <v>C:\Users\maxim\Documents\GitHub\Ozon_upload\Tatulya\barcode\A5\Термонаклейка Животные с радугой.pdf</v>
      </c>
      <c r="E556" s="28" t="str">
        <f aca="false">CONCATENATE("C:\Users\",username!A38,"\Documents\GitHub\Ozon_upload\DTF_images\tatyana\A5\all\",C556,".tif")</f>
        <v>C:\Users\maxim\Documents\GitHub\Ozon_upload\DTF_images\tatyana\A5\all\animals_ass2_vert.tif</v>
      </c>
      <c r="F556" s="30" t="n">
        <v>0</v>
      </c>
      <c r="G556" s="30" t="n">
        <v>2</v>
      </c>
      <c r="I556" s="30" t="str">
        <f aca="false">"д"&amp;номер!A1</f>
        <v>д1</v>
      </c>
      <c r="K556" s="28" t="s">
        <v>960</v>
      </c>
      <c r="AP556" s="7" t="s">
        <v>339</v>
      </c>
    </row>
    <row r="557" customFormat="false" ht="12.8" hidden="false" customHeight="false" outlineLevel="0" collapsed="false">
      <c r="A557" s="0" t="s">
        <v>1903</v>
      </c>
      <c r="B557" s="0" t="s">
        <v>1904</v>
      </c>
      <c r="C557" s="0" t="s">
        <v>1905</v>
      </c>
      <c r="D557" s="28" t="str">
        <f aca="false">CONCATENATE("C:\Users\",username!A557,"\Documents\GitHub\Ozon_upload\Tatulya\barcode\A5\", A557, ".pdf")</f>
        <v>C:\Users\maxim\Documents\GitHub\Ozon_upload\Tatulya\barcode\A5\Термонаклейка Балерина в сиреневом.pdf</v>
      </c>
      <c r="E557" s="28" t="str">
        <f aca="false">CONCATENATE("C:\Users\",username!A39,"\Documents\GitHub\Ozon_upload\DTF_images\tatyana\A5\all\",C557,".tif")</f>
        <v>C:\Users\maxim\Documents\GitHub\Ozon_upload\DTF_images\tatyana\A5\all\balerina_asdasfw1_vert.tif</v>
      </c>
      <c r="F557" s="30" t="n">
        <v>0</v>
      </c>
      <c r="G557" s="30" t="n">
        <v>2</v>
      </c>
      <c r="I557" s="30" t="str">
        <f aca="false">"д"&amp;номер!A2</f>
        <v>д2</v>
      </c>
      <c r="K557" s="28" t="s">
        <v>960</v>
      </c>
      <c r="AP557" s="7" t="s">
        <v>339</v>
      </c>
    </row>
    <row r="558" customFormat="false" ht="12.8" hidden="false" customHeight="false" outlineLevel="0" collapsed="false">
      <c r="A558" s="0" t="s">
        <v>1906</v>
      </c>
      <c r="B558" s="0" t="s">
        <v>1907</v>
      </c>
      <c r="C558" s="0" t="s">
        <v>1908</v>
      </c>
      <c r="D558" s="28" t="str">
        <f aca="false">CONCATENATE("C:\Users\",username!A558,"\Documents\GitHub\Ozon_upload\Tatulya\barcode\A5\", A558, ".pdf")</f>
        <v>C:\Users\maxim\Documents\GitHub\Ozon_upload\Tatulya\barcode\A5\Термонаклейка Чёрный котенок в цветах.pdf</v>
      </c>
      <c r="E558" s="28" t="str">
        <f aca="false">CONCATENATE("C:\Users\",username!A40,"\Documents\GitHub\Ozon_upload\DTF_images\tatyana\A5\all\",C558,".tif")</f>
        <v>C:\Users\maxim\Documents\GitHub\Ozon_upload\DTF_images\tatyana\A5\all\cat_dasdwqe2_vert.tif</v>
      </c>
      <c r="F558" s="30" t="n">
        <v>0</v>
      </c>
      <c r="G558" s="30" t="n">
        <v>2</v>
      </c>
      <c r="I558" s="30" t="str">
        <f aca="false">"д"&amp;номер!A3</f>
        <v>д3</v>
      </c>
      <c r="K558" s="28" t="s">
        <v>960</v>
      </c>
      <c r="AP558" s="7" t="s">
        <v>339</v>
      </c>
    </row>
    <row r="559" customFormat="false" ht="12.8" hidden="false" customHeight="false" outlineLevel="0" collapsed="false">
      <c r="A559" s="0" t="s">
        <v>1909</v>
      </c>
      <c r="B559" s="0" t="s">
        <v>1910</v>
      </c>
      <c r="C559" s="0" t="s">
        <v>1911</v>
      </c>
      <c r="D559" s="28" t="str">
        <f aca="false">CONCATENATE("C:\Users\",username!A559,"\Documents\GitHub\Ozon_upload\Tatulya\barcode\A5\", A559, ".pdf")</f>
        <v>C:\Users\maxim\Documents\GitHub\Ozon_upload\Tatulya\barcode\A5\Термонаклейка Весёлый енот выглядывает.pdf</v>
      </c>
      <c r="E559" s="28" t="str">
        <f aca="false">CONCATENATE("C:\Users\",username!A41,"\Documents\GitHub\Ozon_upload\DTF_images\tatyana\A5\all\",C559,".tif")</f>
        <v>C:\Users\maxim\Documents\GitHub\Ozon_upload\DTF_images\tatyana\A5\all\enot_asdw1_vert.tif</v>
      </c>
      <c r="F559" s="30" t="n">
        <v>0</v>
      </c>
      <c r="G559" s="30" t="n">
        <v>2</v>
      </c>
      <c r="I559" s="30" t="str">
        <f aca="false">"д"&amp;номер!A4</f>
        <v>д4</v>
      </c>
      <c r="K559" s="28" t="s">
        <v>960</v>
      </c>
      <c r="AP559" s="7" t="s">
        <v>339</v>
      </c>
    </row>
    <row r="560" customFormat="false" ht="12.8" hidden="false" customHeight="false" outlineLevel="0" collapsed="false">
      <c r="A560" s="0" t="s">
        <v>1912</v>
      </c>
      <c r="B560" s="0" t="s">
        <v>1913</v>
      </c>
      <c r="C560" s="0" t="s">
        <v>1914</v>
      </c>
      <c r="D560" s="28" t="str">
        <f aca="false">CONCATENATE("C:\Users\",username!A560,"\Documents\GitHub\Ozon_upload\Tatulya\barcode\A5\", A560, ".pdf")</f>
        <v>C:\Users\maxim\Documents\GitHub\Ozon_upload\Tatulya\barcode\A5\Термонаклейка Фея в ночном лесу.pdf</v>
      </c>
      <c r="E560" s="28" t="str">
        <f aca="false">CONCATENATE("C:\Users\",username!A42,"\Documents\GitHub\Ozon_upload\DTF_images\tatyana\A5\all\",C560,".tif")</f>
        <v>C:\Users\maxim\Documents\GitHub\Ozon_upload\DTF_images\tatyana\A5\all\fairy_abca_f_horiz.tif</v>
      </c>
      <c r="F560" s="30" t="n">
        <v>1</v>
      </c>
      <c r="G560" s="30" t="n">
        <v>2</v>
      </c>
      <c r="I560" s="30" t="str">
        <f aca="false">"д"&amp;номер!A5</f>
        <v>д5</v>
      </c>
      <c r="K560" s="28" t="s">
        <v>960</v>
      </c>
      <c r="AP560" s="7" t="s">
        <v>339</v>
      </c>
    </row>
    <row r="561" customFormat="false" ht="12.8" hidden="false" customHeight="false" outlineLevel="0" collapsed="false">
      <c r="A561" s="0" t="s">
        <v>1915</v>
      </c>
      <c r="B561" s="0" t="s">
        <v>1916</v>
      </c>
      <c r="C561" s="0" t="s">
        <v>1917</v>
      </c>
      <c r="D561" s="28" t="str">
        <f aca="false">CONCATENATE("C:\Users\",username!A561,"\Documents\GitHub\Ozon_upload\Tatulya\barcode\A5\", A561, ".pdf")</f>
        <v>C:\Users\maxim\Documents\GitHub\Ozon_upload\Tatulya\barcode\A5\Термонаклейка Девочка с бабочкой.pdf</v>
      </c>
      <c r="E561" s="28" t="str">
        <f aca="false">CONCATENATE("C:\Users\",username!A43,"\Documents\GitHub\Ozon_upload\DTF_images\tatyana\A5\all\",C561,".tif")</f>
        <v>C:\Users\maxim\Documents\GitHub\Ozon_upload\DTF_images\tatyana\A5\all\girl_butterfly_asd_vert.tif</v>
      </c>
      <c r="F561" s="30" t="n">
        <v>0</v>
      </c>
      <c r="G561" s="30" t="n">
        <v>2</v>
      </c>
      <c r="I561" s="30" t="str">
        <f aca="false">"д"&amp;номер!A6</f>
        <v>д6</v>
      </c>
      <c r="K561" s="28" t="s">
        <v>960</v>
      </c>
      <c r="AP561" s="7" t="s">
        <v>339</v>
      </c>
    </row>
    <row r="562" customFormat="false" ht="12.8" hidden="false" customHeight="false" outlineLevel="0" collapsed="false">
      <c r="A562" s="0" t="s">
        <v>1918</v>
      </c>
      <c r="B562" s="0" t="s">
        <v>1919</v>
      </c>
      <c r="C562" s="0" t="s">
        <v>1920</v>
      </c>
      <c r="D562" s="28" t="str">
        <f aca="false">CONCATENATE("C:\Users\",username!A562,"\Documents\GitHub\Ozon_upload\Tatulya\barcode\A5\", A562, ".pdf")</f>
        <v>C:\Users\maxim\Documents\GitHub\Ozon_upload\Tatulya\barcode\A5\Термонаклейка Девочка в розовом платье.pdf</v>
      </c>
      <c r="E562" s="28" t="str">
        <f aca="false">CONCATENATE("C:\Users\",username!A44,"\Documents\GitHub\Ozon_upload\DTF_images\tatyana\A5\all\",C562,".tif")</f>
        <v>C:\Users\maxim\Documents\GitHub\Ozon_upload\DTF_images\tatyana\A5\all\girl_dsda_vert.tif</v>
      </c>
      <c r="F562" s="30" t="n">
        <v>0</v>
      </c>
      <c r="G562" s="30" t="n">
        <v>2</v>
      </c>
      <c r="I562" s="30" t="str">
        <f aca="false">"д"&amp;номер!A7</f>
        <v>д7</v>
      </c>
      <c r="K562" s="28" t="s">
        <v>960</v>
      </c>
      <c r="AP562" s="7" t="s">
        <v>339</v>
      </c>
    </row>
    <row r="563" customFormat="false" ht="12.8" hidden="false" customHeight="false" outlineLevel="0" collapsed="false">
      <c r="A563" s="0" t="s">
        <v>1921</v>
      </c>
      <c r="B563" s="0" t="s">
        <v>1922</v>
      </c>
      <c r="C563" s="0" t="s">
        <v>1923</v>
      </c>
      <c r="D563" s="28" t="str">
        <f aca="false">CONCATENATE("C:\Users\",username!A563,"\Documents\GitHub\Ozon_upload\Tatulya\barcode\A5\", A563, ".pdf")</f>
        <v>C:\Users\maxim\Documents\GitHub\Ozon_upload\Tatulya\barcode\A5\Термонаклейка Девочка с маком в руках.pdf</v>
      </c>
      <c r="E563" s="28" t="str">
        <f aca="false">CONCATENATE("C:\Users\",username!A45,"\Documents\GitHub\Ozon_upload\DTF_images\tatyana\A5\all\",C563,".tif")</f>
        <v>C:\Users\maxim\Documents\GitHub\Ozon_upload\DTF_images\tatyana\A5\all\girl_kids_ffd45_vert.tif</v>
      </c>
      <c r="F563" s="30" t="n">
        <v>0</v>
      </c>
      <c r="G563" s="30" t="n">
        <v>2</v>
      </c>
      <c r="I563" s="30" t="str">
        <f aca="false">"д"&amp;номер!A8</f>
        <v>д8</v>
      </c>
      <c r="K563" s="28" t="s">
        <v>960</v>
      </c>
      <c r="AP563" s="7" t="s">
        <v>339</v>
      </c>
    </row>
    <row r="564" customFormat="false" ht="12.8" hidden="false" customHeight="false" outlineLevel="0" collapsed="false">
      <c r="A564" s="0" t="s">
        <v>1924</v>
      </c>
      <c r="B564" s="0" t="s">
        <v>1925</v>
      </c>
      <c r="C564" s="0" t="s">
        <v>1926</v>
      </c>
      <c r="D564" s="28" t="str">
        <f aca="false">CONCATENATE("C:\Users\",username!A564,"\Documents\GitHub\Ozon_upload\Tatulya\barcode\A5\", A564, ".pdf")</f>
        <v>C:\Users\maxim\Documents\GitHub\Ozon_upload\Tatulya\barcode\A5\Термонаклейка Девочка Ангел с хвостами.pdf</v>
      </c>
      <c r="E564" s="28" t="str">
        <f aca="false">CONCATENATE("C:\Users\",username!A46,"\Documents\GitHub\Ozon_upload\DTF_images\tatyana\A5\all\",C564,".tif")</f>
        <v>C:\Users\maxim\Documents\GitHub\Ozon_upload\DTF_images\tatyana\A5\all\girl_pink_blond_qwds_vert.tif</v>
      </c>
      <c r="F564" s="30" t="n">
        <v>0</v>
      </c>
      <c r="G564" s="30" t="n">
        <v>2</v>
      </c>
      <c r="I564" s="30" t="str">
        <f aca="false">"д"&amp;номер!A9</f>
        <v>д9</v>
      </c>
      <c r="K564" s="28" t="s">
        <v>960</v>
      </c>
      <c r="AP564" s="7" t="s">
        <v>339</v>
      </c>
    </row>
    <row r="565" customFormat="false" ht="12.8" hidden="false" customHeight="false" outlineLevel="0" collapsed="false">
      <c r="A565" s="0" t="s">
        <v>1927</v>
      </c>
      <c r="B565" s="0" t="s">
        <v>1928</v>
      </c>
      <c r="C565" s="0" t="s">
        <v>1929</v>
      </c>
      <c r="D565" s="28" t="str">
        <f aca="false">CONCATENATE("C:\Users\",username!A565,"\Documents\GitHub\Ozon_upload\Tatulya\barcode\A5\", A565, ".pdf")</f>
        <v>C:\Users\maxim\Documents\GitHub\Ozon_upload\Tatulya\barcode\A5\Термонаклейка Разноцветные сердечки.pdf</v>
      </c>
      <c r="E565" s="28" t="str">
        <f aca="false">CONCATENATE("C:\Users\",username!A47,"\Documents\GitHub\Ozon_upload\DTF_images\tatyana\A5\all\",C565,".tif")</f>
        <v>C:\Users\maxim\Documents\GitHub\Ozon_upload\DTF_images\tatyana\A5\all\hearts_sdq_vert.tif</v>
      </c>
      <c r="F565" s="30" t="n">
        <v>0</v>
      </c>
      <c r="G565" s="30" t="n">
        <v>2</v>
      </c>
      <c r="I565" s="30" t="str">
        <f aca="false">"д"&amp;номер!A10</f>
        <v>д10</v>
      </c>
      <c r="K565" s="28" t="s">
        <v>960</v>
      </c>
      <c r="AP565" s="7" t="s">
        <v>339</v>
      </c>
    </row>
    <row r="566" customFormat="false" ht="12.8" hidden="false" customHeight="false" outlineLevel="0" collapsed="false">
      <c r="A566" s="0" t="s">
        <v>1930</v>
      </c>
      <c r="B566" s="0" t="s">
        <v>1931</v>
      </c>
      <c r="C566" s="0" t="s">
        <v>1932</v>
      </c>
      <c r="D566" s="28" t="str">
        <f aca="false">CONCATENATE("C:\Users\",username!A566,"\Documents\GitHub\Ozon_upload\Tatulya\barcode\A5\", A566, ".pdf")</f>
        <v>C:\Users\maxim\Documents\GitHub\Ozon_upload\Tatulya\barcode\A5\Термонаклейка львенок с милой улыбкой.pdf</v>
      </c>
      <c r="E566" s="28" t="str">
        <f aca="false">CONCATENATE("C:\Users\",username!A48,"\Documents\GitHub\Ozon_upload\DTF_images\tatyana\A5\all\",C566,".tif")</f>
        <v>C:\Users\maxim\Documents\GitHub\Ozon_upload\DTF_images\tatyana\A5\all\lion_keds_ffff_vert.tif</v>
      </c>
      <c r="F566" s="30" t="n">
        <v>0</v>
      </c>
      <c r="G566" s="30" t="n">
        <v>2</v>
      </c>
      <c r="I566" s="30" t="str">
        <f aca="false">"д"&amp;номер!A11</f>
        <v>д11</v>
      </c>
      <c r="K566" s="28" t="s">
        <v>960</v>
      </c>
      <c r="AP566" s="7" t="s">
        <v>339</v>
      </c>
    </row>
    <row r="567" customFormat="false" ht="12.8" hidden="false" customHeight="false" outlineLevel="0" collapsed="false">
      <c r="A567" s="0" t="s">
        <v>1933</v>
      </c>
      <c r="B567" s="0" t="s">
        <v>1934</v>
      </c>
      <c r="C567" s="0" t="s">
        <v>1935</v>
      </c>
      <c r="D567" s="28" t="str">
        <f aca="false">CONCATENATE("C:\Users\",username!A567,"\Documents\GitHub\Ozon_upload\Tatulya\barcode\A5\", A567, ".pdf")</f>
        <v>C:\Users\maxim\Documents\GitHub\Ozon_upload\Tatulya\barcode\A5\Термонаклейка львенок выглядывает игриво.pdf</v>
      </c>
      <c r="E567" s="28" t="str">
        <f aca="false">CONCATENATE("C:\Users\",username!A49,"\Documents\GitHub\Ozon_upload\DTF_images\tatyana\A5\all\",C567,".tif")</f>
        <v>C:\Users\maxim\Documents\GitHub\Ozon_upload\DTF_images\tatyana\A5\all\lion_kids_df4_vert.tif</v>
      </c>
      <c r="F567" s="30" t="n">
        <v>0</v>
      </c>
      <c r="G567" s="30" t="n">
        <v>2</v>
      </c>
      <c r="I567" s="30" t="str">
        <f aca="false">"д"&amp;номер!A12</f>
        <v>д12</v>
      </c>
      <c r="K567" s="28" t="s">
        <v>960</v>
      </c>
      <c r="AP567" s="7" t="s">
        <v>339</v>
      </c>
    </row>
    <row r="568" customFormat="false" ht="12.8" hidden="false" customHeight="false" outlineLevel="0" collapsed="false">
      <c r="A568" s="0" t="s">
        <v>1936</v>
      </c>
      <c r="B568" s="0" t="s">
        <v>1937</v>
      </c>
      <c r="C568" s="0" t="s">
        <v>1938</v>
      </c>
      <c r="D568" s="28" t="str">
        <f aca="false">CONCATENATE("C:\Users\",username!A568,"\Documents\GitHub\Ozon_upload\Tatulya\barcode\A5\", A568, ".pdf")</f>
        <v>C:\Users\maxim\Documents\GitHub\Ozon_upload\Tatulya\barcode\A5\Термонаклейка арбуз с сердцем и надписью.pdf</v>
      </c>
      <c r="E568" s="28" t="str">
        <f aca="false">CONCATENATE("C:\Users\",username!A50,"\Documents\GitHub\Ozon_upload\DTF_images\tatyana\A5\all\",C568,".tif")</f>
        <v>C:\Users\maxim\Documents\GitHub\Ozon_upload\DTF_images\tatyana\A5\all\melon_heart_horiz.tif</v>
      </c>
      <c r="F568" s="30" t="n">
        <v>1</v>
      </c>
      <c r="G568" s="30" t="n">
        <v>2</v>
      </c>
      <c r="I568" s="30" t="str">
        <f aca="false">"д"&amp;номер!A13</f>
        <v>д13</v>
      </c>
      <c r="K568" s="28" t="s">
        <v>960</v>
      </c>
      <c r="AP568" s="7" t="s">
        <v>339</v>
      </c>
    </row>
    <row r="569" customFormat="false" ht="12.8" hidden="false" customHeight="false" outlineLevel="0" collapsed="false">
      <c r="A569" s="0" t="s">
        <v>1939</v>
      </c>
      <c r="B569" s="0" t="s">
        <v>1940</v>
      </c>
      <c r="C569" s="0" t="s">
        <v>1941</v>
      </c>
      <c r="D569" s="28" t="str">
        <f aca="false">CONCATENATE("C:\Users\",username!A569,"\Documents\GitHub\Ozon_upload\Tatulya\barcode\A5\", A569, ".pdf")</f>
        <v>C:\Users\maxim\Documents\GitHub\Ozon_upload\Tatulya\barcode\A5\Термонаклейка Лисёнок с розовыми щёчками.pdf</v>
      </c>
      <c r="E569" s="28" t="str">
        <f aca="false">CONCATENATE("C:\Users\",username!A51,"\Documents\GitHub\Ozon_upload\DTF_images\tatyana\A5\all\",C569,".tif")</f>
        <v>C:\Users\maxim\Documents\GitHub\Ozon_upload\DTF_images\tatyana\A5\all\fox_looking_ff4_vert.tif</v>
      </c>
      <c r="F569" s="30" t="n">
        <v>0</v>
      </c>
      <c r="G569" s="30" t="n">
        <v>2</v>
      </c>
      <c r="I569" s="30" t="str">
        <f aca="false">"д"&amp;номер!A14</f>
        <v>д14</v>
      </c>
      <c r="K569" s="28" t="s">
        <v>960</v>
      </c>
      <c r="AP569" s="7" t="s">
        <v>339</v>
      </c>
    </row>
    <row r="570" customFormat="false" ht="12.8" hidden="false" customHeight="false" outlineLevel="0" collapsed="false">
      <c r="A570" s="0" t="s">
        <v>1942</v>
      </c>
      <c r="B570" s="0" t="s">
        <v>1943</v>
      </c>
      <c r="C570" s="0" t="s">
        <v>1944</v>
      </c>
      <c r="D570" s="28" t="str">
        <f aca="false">CONCATENATE("C:\Users\",username!A570,"\Documents\GitHub\Ozon_upload\Tatulya\barcode\A5\", A570, ".pdf")</f>
        <v>C:\Users\maxim\Documents\GitHub\Ozon_upload\Tatulya\barcode\A5\Термонаклейка Лисёнок в свитере с узорами.pdf</v>
      </c>
      <c r="E570" s="28" t="str">
        <f aca="false">CONCATENATE("C:\Users\",username!A52,"\Documents\GitHub\Ozon_upload\DTF_images\tatyana\A5\all\",C570,".tif")</f>
        <v>C:\Users\maxim\Documents\GitHub\Ozon_upload\DTF_images\tatyana\A5\all\fox_stand_1ff4_vert.tif</v>
      </c>
      <c r="F570" s="30" t="n">
        <v>0</v>
      </c>
      <c r="G570" s="30" t="n">
        <v>2</v>
      </c>
      <c r="I570" s="30" t="str">
        <f aca="false">"д"&amp;номер!A15</f>
        <v>д15</v>
      </c>
      <c r="K570" s="28" t="s">
        <v>960</v>
      </c>
      <c r="AP570" s="7" t="s">
        <v>339</v>
      </c>
    </row>
    <row r="571" customFormat="false" ht="12.8" hidden="false" customHeight="false" outlineLevel="0" collapsed="false">
      <c r="A571" s="0" t="s">
        <v>1945</v>
      </c>
      <c r="B571" s="0" t="s">
        <v>1946</v>
      </c>
      <c r="C571" s="0" t="s">
        <v>1947</v>
      </c>
      <c r="D571" s="28" t="str">
        <f aca="false">CONCATENATE("C:\Users\",username!A571,"\Documents\GitHub\Ozon_upload\Tatulya\barcode\A5\", A571, ".pdf")</f>
        <v>C:\Users\maxim\Documents\GitHub\Ozon_upload\Tatulya\barcode\A5\Термонаклейка Девочка в зелёном с подсолнухом.pdf</v>
      </c>
      <c r="E571" s="28" t="str">
        <f aca="false">CONCATENATE("C:\Users\",username!A53,"\Documents\GitHub\Ozon_upload\DTF_images\tatyana\A5\all\",C571,".tif")</f>
        <v>C:\Users\maxim\Documents\GitHub\Ozon_upload\DTF_images\tatyana\A5\all\girl_yellow_flower_23d_vert.tif</v>
      </c>
      <c r="F571" s="30" t="n">
        <v>0</v>
      </c>
      <c r="G571" s="30" t="n">
        <v>2</v>
      </c>
      <c r="I571" s="30" t="str">
        <f aca="false">"д"&amp;номер!A16</f>
        <v>д16</v>
      </c>
      <c r="K571" s="28" t="s">
        <v>960</v>
      </c>
      <c r="AP571" s="7" t="s">
        <v>339</v>
      </c>
    </row>
    <row r="572" customFormat="false" ht="12.8" hidden="false" customHeight="false" outlineLevel="0" collapsed="false">
      <c r="A572" s="0" t="s">
        <v>1948</v>
      </c>
      <c r="B572" s="0" t="s">
        <v>1949</v>
      </c>
      <c r="C572" s="0" t="s">
        <v>1950</v>
      </c>
      <c r="D572" s="28" t="str">
        <f aca="false">CONCATENATE("C:\Users\",username!A572,"\Documents\GitHub\Ozon_upload\Tatulya\barcode\A5\", A572, ".pdf")</f>
        <v>C:\Users\maxim\Documents\GitHub\Ozon_upload\Tatulya\barcode\A5\Термонаклейка Радужный мишка с улыбкой.pdf</v>
      </c>
      <c r="E572" s="28" t="str">
        <f aca="false">CONCATENATE("C:\Users\",username!A54,"\Documents\GitHub\Ozon_upload\DTF_images\tatyana\A5\all\",C572,".tif")</f>
        <v>C:\Users\maxim\Documents\GitHub\Ozon_upload\DTF_images\tatyana\A5\all\happy_bear_ff_vert.tif</v>
      </c>
      <c r="F572" s="30" t="n">
        <v>0</v>
      </c>
      <c r="G572" s="30" t="n">
        <v>2</v>
      </c>
      <c r="I572" s="30" t="str">
        <f aca="false">"д"&amp;номер!A17</f>
        <v>д17</v>
      </c>
      <c r="K572" s="28" t="s">
        <v>960</v>
      </c>
      <c r="AP572" s="7" t="s">
        <v>339</v>
      </c>
    </row>
    <row r="573" customFormat="false" ht="12.8" hidden="false" customHeight="false" outlineLevel="0" collapsed="false">
      <c r="A573" s="0" t="s">
        <v>1951</v>
      </c>
      <c r="B573" s="0" t="s">
        <v>1952</v>
      </c>
      <c r="C573" s="0" t="s">
        <v>1953</v>
      </c>
      <c r="D573" s="28" t="str">
        <f aca="false">CONCATENATE("C:\Users\",username!A573,"\Documents\GitHub\Ozon_upload\Tatulya\barcode\A5\", A573, ".pdf")</f>
        <v>C:\Users\maxim\Documents\GitHub\Ozon_upload\Tatulya\barcode\A5\Термонаклейка Радужный котенок счастливый.pdf</v>
      </c>
      <c r="E573" s="28" t="str">
        <f aca="false">CONCATENATE("C:\Users\",username!A55,"\Documents\GitHub\Ozon_upload\DTF_images\tatyana\A5\all\",C573,".tif")</f>
        <v>C:\Users\maxim\Documents\GitHub\Ozon_upload\DTF_images\tatyana\A5\all\happy_cat_ff_vert.tif</v>
      </c>
      <c r="F573" s="30" t="n">
        <v>0</v>
      </c>
      <c r="G573" s="30" t="n">
        <v>2</v>
      </c>
      <c r="I573" s="30" t="str">
        <f aca="false">"д"&amp;номер!A18</f>
        <v>д18</v>
      </c>
      <c r="K573" s="28" t="s">
        <v>960</v>
      </c>
      <c r="AP573" s="7" t="s">
        <v>339</v>
      </c>
    </row>
    <row r="574" customFormat="false" ht="12.8" hidden="false" customHeight="false" outlineLevel="0" collapsed="false">
      <c r="A574" s="0" t="s">
        <v>1954</v>
      </c>
      <c r="B574" s="0" t="s">
        <v>1955</v>
      </c>
      <c r="C574" s="0" t="s">
        <v>1956</v>
      </c>
      <c r="D574" s="28" t="str">
        <f aca="false">CONCATENATE("C:\Users\",username!A574,"\Documents\GitHub\Ozon_upload\Tatulya\barcode\A5\", A574, ".pdf")</f>
        <v>C:\Users\maxim\Documents\GitHub\Ozon_upload\Tatulya\barcode\A5\Термонаклейка Улыбающийся лисенок в снегу.pdf</v>
      </c>
      <c r="E574" s="28" t="str">
        <f aca="false">CONCATENATE("C:\Users\",username!A56,"\Documents\GitHub\Ozon_upload\DTF_images\tatyana\A5\all\",C574,".tif")</f>
        <v>C:\Users\maxim\Documents\GitHub\Ozon_upload\DTF_images\tatyana\A5\all\happy_fox_ff_vert.tif</v>
      </c>
      <c r="F574" s="30" t="n">
        <v>0</v>
      </c>
      <c r="G574" s="30" t="n">
        <v>2</v>
      </c>
      <c r="I574" s="30" t="str">
        <f aca="false">"д"&amp;номер!A19</f>
        <v>д19</v>
      </c>
      <c r="K574" s="28" t="s">
        <v>960</v>
      </c>
      <c r="AP574" s="7" t="s">
        <v>339</v>
      </c>
    </row>
    <row r="575" customFormat="false" ht="12.8" hidden="false" customHeight="false" outlineLevel="0" collapsed="false">
      <c r="A575" s="0" t="s">
        <v>1957</v>
      </c>
      <c r="B575" s="0" t="s">
        <v>1958</v>
      </c>
      <c r="C575" s="0" t="s">
        <v>1959</v>
      </c>
      <c r="D575" s="28" t="str">
        <f aca="false">CONCATENATE("C:\Users\",username!A575,"\Documents\GitHub\Ozon_upload\Tatulya\barcode\A5\", A575, ".pdf")</f>
        <v>C:\Users\maxim\Documents\GitHub\Ozon_upload\Tatulya\barcode\A5\Термонаклейка Львенок счастливый.pdf</v>
      </c>
      <c r="E575" s="28" t="str">
        <f aca="false">CONCATENATE("C:\Users\",username!A57,"\Documents\GitHub\Ozon_upload\DTF_images\tatyana\A5\all\",C575,".tif")</f>
        <v>C:\Users\maxim\Documents\GitHub\Ozon_upload\DTF_images\tatyana\A5\all\happy_lion_ff_vert.tif</v>
      </c>
      <c r="F575" s="30" t="n">
        <v>0</v>
      </c>
      <c r="G575" s="30" t="n">
        <v>2</v>
      </c>
      <c r="I575" s="30" t="str">
        <f aca="false">"д"&amp;номер!A20</f>
        <v>д20</v>
      </c>
      <c r="K575" s="28" t="s">
        <v>960</v>
      </c>
      <c r="AP575" s="7" t="s">
        <v>339</v>
      </c>
    </row>
    <row r="576" customFormat="false" ht="12.8" hidden="false" customHeight="false" outlineLevel="0" collapsed="false">
      <c r="A576" s="0" t="s">
        <v>1960</v>
      </c>
      <c r="B576" s="0" t="s">
        <v>1961</v>
      </c>
      <c r="C576" s="0" t="s">
        <v>1962</v>
      </c>
      <c r="D576" s="28" t="str">
        <f aca="false">CONCATENATE("C:\Users\",username!A576,"\Documents\GitHub\Ozon_upload\Tatulya\barcode\A5\", A576, ".pdf")</f>
        <v>C:\Users\maxim\Documents\GitHub\Ozon_upload\Tatulya\barcode\A5\Термонаклейка Тигренок счастливый радужный.pdf</v>
      </c>
      <c r="E576" s="28" t="str">
        <f aca="false">CONCATENATE("C:\Users\",username!A58,"\Documents\GitHub\Ozon_upload\DTF_images\tatyana\A5\all\",C576,".tif")</f>
        <v>C:\Users\maxim\Documents\GitHub\Ozon_upload\DTF_images\tatyana\A5\all\happy_tiger_ff_vert.tif</v>
      </c>
      <c r="F576" s="30" t="n">
        <v>0</v>
      </c>
      <c r="G576" s="30" t="n">
        <v>2</v>
      </c>
      <c r="I576" s="30" t="str">
        <f aca="false">"д"&amp;номер!A21</f>
        <v>д21</v>
      </c>
      <c r="K576" s="28" t="s">
        <v>960</v>
      </c>
      <c r="AP576" s="7" t="s">
        <v>339</v>
      </c>
    </row>
    <row r="577" customFormat="false" ht="12.8" hidden="false" customHeight="false" outlineLevel="0" collapsed="false">
      <c r="A577" s="0" t="s">
        <v>1963</v>
      </c>
      <c r="B577" s="0" t="s">
        <v>1964</v>
      </c>
      <c r="C577" s="0" t="s">
        <v>1965</v>
      </c>
      <c r="D577" s="28" t="str">
        <f aca="false">CONCATENATE("C:\Users\",username!A577,"\Documents\GitHub\Ozon_upload\Tatulya\barcode\A5\", A577, ".pdf")</f>
        <v>C:\Users\maxim\Documents\GitHub\Ozon_upload\Tatulya\barcode\A5\Термонаклейка Ёжики в кружках с сердечками.pdf</v>
      </c>
      <c r="E577" s="28" t="str">
        <f aca="false">CONCATENATE("C:\Users\",username!A59,"\Documents\GitHub\Ozon_upload\DTF_images\tatyana\A5\all\",C577,".tif")</f>
        <v>C:\Users\maxim\Documents\GitHub\Ozon_upload\DTF_images\tatyana\A5\all\hedgehoges_two_cups_23sss_horiz.tif</v>
      </c>
      <c r="F577" s="30" t="n">
        <v>1</v>
      </c>
      <c r="G577" s="30" t="n">
        <v>2</v>
      </c>
      <c r="I577" s="30" t="str">
        <f aca="false">"д"&amp;номер!A22</f>
        <v>д22</v>
      </c>
      <c r="K577" s="28" t="s">
        <v>960</v>
      </c>
      <c r="AP577" s="7" t="s">
        <v>339</v>
      </c>
    </row>
    <row r="578" customFormat="false" ht="12.8" hidden="false" customHeight="false" outlineLevel="0" collapsed="false">
      <c r="A578" s="0" t="s">
        <v>1966</v>
      </c>
      <c r="B578" s="0" t="s">
        <v>1967</v>
      </c>
      <c r="C578" s="0" t="s">
        <v>1968</v>
      </c>
      <c r="D578" s="28" t="str">
        <f aca="false">CONCATENATE("C:\Users\",username!A578,"\Documents\GitHub\Ozon_upload\Tatulya\barcode\A5\", A578, ".pdf")</f>
        <v>C:\Users\maxim\Documents\GitHub\Ozon_upload\Tatulya\barcode\A5\Термонаклейка Оленёнок в шарфе.pdf</v>
      </c>
      <c r="E578" s="28" t="str">
        <f aca="false">CONCATENATE("C:\Users\",username!A60,"\Documents\GitHub\Ozon_upload\DTF_images\tatyana\A5\all\",C578,".tif")</f>
        <v>C:\Users\maxim\Documents\GitHub\Ozon_upload\DTF_images\tatyana\A5\all\olen_23dds_vert.tif</v>
      </c>
      <c r="F578" s="30" t="n">
        <v>0</v>
      </c>
      <c r="G578" s="30" t="n">
        <v>2</v>
      </c>
      <c r="I578" s="30" t="str">
        <f aca="false">"д"&amp;номер!A23</f>
        <v>д23</v>
      </c>
      <c r="K578" s="28" t="s">
        <v>960</v>
      </c>
      <c r="AP578" s="7" t="s">
        <v>339</v>
      </c>
    </row>
    <row r="579" customFormat="false" ht="12.75" hidden="false" customHeight="false" outlineLevel="0" collapsed="false">
      <c r="A579" s="0" t="s">
        <v>1969</v>
      </c>
      <c r="B579" s="0" t="s">
        <v>1970</v>
      </c>
      <c r="C579" s="0" t="s">
        <v>1971</v>
      </c>
      <c r="D579" s="28" t="str">
        <f aca="false">CONCATENATE("C:\Users\",username!A579,"\Documents\GitHub\Ozon_upload\Tatulya\barcode\A5\", A579, ".pdf")</f>
        <v>C:\Users\maxim\Documents\GitHub\Ozon_upload\Tatulya\barcode\A5\Термонаклейка Зевающий зайка в пижаме.pdf</v>
      </c>
      <c r="E579" s="28" t="str">
        <f aca="false">CONCATENATE("C:\Users\",username!A61,"\Documents\GitHub\Ozon_upload\DTF_images\tatyana\A5\all\",C579,".tif")</f>
        <v>C:\Users\maxim\Documents\GitHub\Ozon_upload\DTF_images\tatyana\A5\all\rabbit_sleeping_231s_vert.tif</v>
      </c>
      <c r="F579" s="30" t="n">
        <v>0</v>
      </c>
      <c r="G579" s="30" t="n">
        <v>2</v>
      </c>
      <c r="I579" s="30" t="str">
        <f aca="false">"д"&amp;номер!A24</f>
        <v>д24</v>
      </c>
      <c r="K579" s="28" t="s">
        <v>960</v>
      </c>
      <c r="AP579" s="7" t="s">
        <v>339</v>
      </c>
    </row>
  </sheetData>
  <dataValidations count="1">
    <dataValidation allowBlank="false" error="Выберите значение из списка" errorTitle="Ошибка" operator="equal" showDropDown="false" showErrorMessage="true" showInputMessage="false" sqref="AB2:AB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A6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7" activeCellId="0" sqref="B37"/>
    </sheetView>
  </sheetViews>
  <sheetFormatPr defaultRowHeight="12.75" zeroHeight="false" outlineLevelRow="0" outlineLevelCol="0"/>
  <cols>
    <col collapsed="false" customWidth="true" hidden="false" outlineLevel="0" max="1025" min="1" style="0" width="8.67"/>
  </cols>
  <sheetData>
    <row r="1" customFormat="false" ht="12.75" hidden="false" customHeight="false" outlineLevel="0" collapsed="false">
      <c r="A1" s="0" t="n">
        <v>1</v>
      </c>
    </row>
    <row r="2" customFormat="false" ht="12.75" hidden="false" customHeight="false" outlineLevel="0" collapsed="false">
      <c r="A2" s="0" t="n">
        <f aca="false">A1+1</f>
        <v>2</v>
      </c>
    </row>
    <row r="3" customFormat="false" ht="12.75" hidden="false" customHeight="false" outlineLevel="0" collapsed="false">
      <c r="A3" s="0" t="n">
        <f aca="false">A2+1</f>
        <v>3</v>
      </c>
    </row>
    <row r="4" customFormat="false" ht="12.75" hidden="false" customHeight="false" outlineLevel="0" collapsed="false">
      <c r="A4" s="0" t="n">
        <f aca="false">A3+1</f>
        <v>4</v>
      </c>
    </row>
    <row r="5" customFormat="false" ht="12.75" hidden="false" customHeight="false" outlineLevel="0" collapsed="false">
      <c r="A5" s="0" t="n">
        <f aca="false">A4+1</f>
        <v>5</v>
      </c>
    </row>
    <row r="6" customFormat="false" ht="12.75" hidden="false" customHeight="false" outlineLevel="0" collapsed="false">
      <c r="A6" s="0" t="n">
        <f aca="false">A5+1</f>
        <v>6</v>
      </c>
    </row>
    <row r="7" customFormat="false" ht="12.75" hidden="false" customHeight="false" outlineLevel="0" collapsed="false">
      <c r="A7" s="0" t="n">
        <f aca="false">A6+1</f>
        <v>7</v>
      </c>
    </row>
    <row r="8" customFormat="false" ht="12.75" hidden="false" customHeight="false" outlineLevel="0" collapsed="false">
      <c r="A8" s="0" t="n">
        <f aca="false">A7+1</f>
        <v>8</v>
      </c>
    </row>
    <row r="9" customFormat="false" ht="12.75" hidden="false" customHeight="false" outlineLevel="0" collapsed="false">
      <c r="A9" s="0" t="n">
        <f aca="false">A8+1</f>
        <v>9</v>
      </c>
    </row>
    <row r="10" customFormat="false" ht="12.75" hidden="false" customHeight="false" outlineLevel="0" collapsed="false">
      <c r="A10" s="0" t="n">
        <f aca="false">A9+1</f>
        <v>10</v>
      </c>
    </row>
    <row r="11" customFormat="false" ht="12.75" hidden="false" customHeight="false" outlineLevel="0" collapsed="false">
      <c r="A11" s="0" t="n">
        <f aca="false">A10+1</f>
        <v>11</v>
      </c>
    </row>
    <row r="12" customFormat="false" ht="12.75" hidden="false" customHeight="false" outlineLevel="0" collapsed="false">
      <c r="A12" s="0" t="n">
        <f aca="false">A11+1</f>
        <v>12</v>
      </c>
    </row>
    <row r="13" customFormat="false" ht="12.75" hidden="false" customHeight="false" outlineLevel="0" collapsed="false">
      <c r="A13" s="0" t="n">
        <f aca="false">A12+1</f>
        <v>13</v>
      </c>
    </row>
    <row r="14" customFormat="false" ht="12.75" hidden="false" customHeight="false" outlineLevel="0" collapsed="false">
      <c r="A14" s="0" t="n">
        <f aca="false">A13+1</f>
        <v>14</v>
      </c>
    </row>
    <row r="15" customFormat="false" ht="12.75" hidden="false" customHeight="false" outlineLevel="0" collapsed="false">
      <c r="A15" s="0" t="n">
        <f aca="false">A14+1</f>
        <v>15</v>
      </c>
    </row>
    <row r="16" customFormat="false" ht="12.75" hidden="false" customHeight="false" outlineLevel="0" collapsed="false">
      <c r="A16" s="0" t="n">
        <f aca="false">A15+1</f>
        <v>16</v>
      </c>
    </row>
    <row r="17" customFormat="false" ht="12.75" hidden="false" customHeight="false" outlineLevel="0" collapsed="false">
      <c r="A17" s="0" t="n">
        <f aca="false">A16+1</f>
        <v>17</v>
      </c>
    </row>
    <row r="18" customFormat="false" ht="12.75" hidden="false" customHeight="false" outlineLevel="0" collapsed="false">
      <c r="A18" s="0" t="n">
        <f aca="false">A17+1</f>
        <v>18</v>
      </c>
    </row>
    <row r="19" customFormat="false" ht="12.75" hidden="false" customHeight="false" outlineLevel="0" collapsed="false">
      <c r="A19" s="0" t="n">
        <f aca="false">A18+1</f>
        <v>19</v>
      </c>
    </row>
    <row r="20" customFormat="false" ht="12.75" hidden="false" customHeight="false" outlineLevel="0" collapsed="false">
      <c r="A20" s="0" t="n">
        <f aca="false">A19+1</f>
        <v>20</v>
      </c>
    </row>
    <row r="21" customFormat="false" ht="12.75" hidden="false" customHeight="false" outlineLevel="0" collapsed="false">
      <c r="A21" s="0" t="n">
        <f aca="false">A20+1</f>
        <v>21</v>
      </c>
    </row>
    <row r="22" customFormat="false" ht="12.75" hidden="false" customHeight="false" outlineLevel="0" collapsed="false">
      <c r="A22" s="0" t="n">
        <f aca="false">A21+1</f>
        <v>22</v>
      </c>
    </row>
    <row r="23" customFormat="false" ht="12.75" hidden="false" customHeight="false" outlineLevel="0" collapsed="false">
      <c r="A23" s="0" t="n">
        <f aca="false">A22+1</f>
        <v>23</v>
      </c>
    </row>
    <row r="24" customFormat="false" ht="12.75" hidden="false" customHeight="false" outlineLevel="0" collapsed="false">
      <c r="A24" s="0" t="n">
        <f aca="false">A23+1</f>
        <v>24</v>
      </c>
    </row>
    <row r="25" customFormat="false" ht="12.75" hidden="false" customHeight="false" outlineLevel="0" collapsed="false">
      <c r="A25" s="0" t="n">
        <f aca="false">A24+1</f>
        <v>25</v>
      </c>
    </row>
    <row r="26" customFormat="false" ht="12.75" hidden="false" customHeight="false" outlineLevel="0" collapsed="false">
      <c r="A26" s="0" t="n">
        <f aca="false">A25+1</f>
        <v>26</v>
      </c>
    </row>
    <row r="27" customFormat="false" ht="12.75" hidden="false" customHeight="false" outlineLevel="0" collapsed="false">
      <c r="A27" s="0" t="n">
        <f aca="false">A26+1</f>
        <v>27</v>
      </c>
    </row>
    <row r="28" customFormat="false" ht="12.75" hidden="false" customHeight="false" outlineLevel="0" collapsed="false">
      <c r="A28" s="0" t="n">
        <f aca="false">A27+1</f>
        <v>28</v>
      </c>
    </row>
    <row r="29" customFormat="false" ht="12.75" hidden="false" customHeight="false" outlineLevel="0" collapsed="false">
      <c r="A29" s="0" t="n">
        <f aca="false">A28+1</f>
        <v>29</v>
      </c>
    </row>
    <row r="30" customFormat="false" ht="12.75" hidden="false" customHeight="false" outlineLevel="0" collapsed="false">
      <c r="A30" s="0" t="n">
        <f aca="false">A29+1</f>
        <v>30</v>
      </c>
    </row>
    <row r="31" customFormat="false" ht="12.75" hidden="false" customHeight="false" outlineLevel="0" collapsed="false">
      <c r="A31" s="0" t="n">
        <f aca="false">A30+1</f>
        <v>31</v>
      </c>
    </row>
    <row r="32" customFormat="false" ht="12.75" hidden="false" customHeight="false" outlineLevel="0" collapsed="false">
      <c r="A32" s="0" t="n">
        <f aca="false">A31+1</f>
        <v>32</v>
      </c>
    </row>
    <row r="33" customFormat="false" ht="12.75" hidden="false" customHeight="false" outlineLevel="0" collapsed="false">
      <c r="A33" s="0" t="n">
        <f aca="false">A32+1</f>
        <v>33</v>
      </c>
    </row>
    <row r="34" customFormat="false" ht="12.75" hidden="false" customHeight="false" outlineLevel="0" collapsed="false">
      <c r="A34" s="0" t="n">
        <f aca="false">A33+1</f>
        <v>34</v>
      </c>
    </row>
    <row r="35" customFormat="false" ht="12.75" hidden="false" customHeight="false" outlineLevel="0" collapsed="false">
      <c r="A35" s="0" t="n">
        <f aca="false">A34+1</f>
        <v>35</v>
      </c>
    </row>
    <row r="36" customFormat="false" ht="12.75" hidden="false" customHeight="false" outlineLevel="0" collapsed="false">
      <c r="A36" s="0" t="n">
        <f aca="false">A35+1</f>
        <v>36</v>
      </c>
    </row>
    <row r="37" customFormat="false" ht="12.75" hidden="false" customHeight="false" outlineLevel="0" collapsed="false">
      <c r="A37" s="0" t="n">
        <f aca="false">A36+1</f>
        <v>37</v>
      </c>
    </row>
    <row r="38" customFormat="false" ht="12.75" hidden="false" customHeight="false" outlineLevel="0" collapsed="false">
      <c r="A38" s="0" t="n">
        <f aca="false">A37+1</f>
        <v>38</v>
      </c>
    </row>
    <row r="39" customFormat="false" ht="12.75" hidden="false" customHeight="false" outlineLevel="0" collapsed="false">
      <c r="A39" s="0" t="n">
        <f aca="false">A38+1</f>
        <v>39</v>
      </c>
    </row>
    <row r="40" customFormat="false" ht="12.75" hidden="false" customHeight="false" outlineLevel="0" collapsed="false">
      <c r="A40" s="0" t="n">
        <f aca="false">A39+1</f>
        <v>40</v>
      </c>
    </row>
    <row r="41" customFormat="false" ht="12.75" hidden="false" customHeight="false" outlineLevel="0" collapsed="false">
      <c r="A41" s="0" t="n">
        <f aca="false">A40+1</f>
        <v>41</v>
      </c>
    </row>
    <row r="42" customFormat="false" ht="12.75" hidden="false" customHeight="false" outlineLevel="0" collapsed="false">
      <c r="A42" s="0" t="n">
        <f aca="false">A41+1</f>
        <v>42</v>
      </c>
    </row>
    <row r="43" customFormat="false" ht="12.75" hidden="false" customHeight="false" outlineLevel="0" collapsed="false">
      <c r="A43" s="0" t="n">
        <f aca="false">A42+1</f>
        <v>43</v>
      </c>
    </row>
    <row r="44" customFormat="false" ht="12.75" hidden="false" customHeight="false" outlineLevel="0" collapsed="false">
      <c r="A44" s="0" t="n">
        <f aca="false">A43+1</f>
        <v>44</v>
      </c>
    </row>
    <row r="45" customFormat="false" ht="12.75" hidden="false" customHeight="false" outlineLevel="0" collapsed="false">
      <c r="A45" s="0" t="n">
        <f aca="false">A44+1</f>
        <v>45</v>
      </c>
    </row>
    <row r="46" customFormat="false" ht="12.75" hidden="false" customHeight="false" outlineLevel="0" collapsed="false">
      <c r="A46" s="0" t="n">
        <f aca="false">A45+1</f>
        <v>46</v>
      </c>
    </row>
    <row r="47" customFormat="false" ht="12.75" hidden="false" customHeight="false" outlineLevel="0" collapsed="false">
      <c r="A47" s="0" t="n">
        <f aca="false">A46+1</f>
        <v>47</v>
      </c>
    </row>
    <row r="48" customFormat="false" ht="12.75" hidden="false" customHeight="false" outlineLevel="0" collapsed="false">
      <c r="A48" s="0" t="n">
        <f aca="false">A47+1</f>
        <v>48</v>
      </c>
    </row>
    <row r="49" customFormat="false" ht="12.75" hidden="false" customHeight="false" outlineLevel="0" collapsed="false">
      <c r="A49" s="0" t="n">
        <f aca="false">A48+1</f>
        <v>49</v>
      </c>
    </row>
    <row r="50" customFormat="false" ht="12.75" hidden="false" customHeight="false" outlineLevel="0" collapsed="false">
      <c r="A50" s="0" t="n">
        <f aca="false">A49+1</f>
        <v>50</v>
      </c>
    </row>
    <row r="51" customFormat="false" ht="12.75" hidden="false" customHeight="false" outlineLevel="0" collapsed="false">
      <c r="A51" s="0" t="n">
        <f aca="false">A50+1</f>
        <v>51</v>
      </c>
    </row>
    <row r="52" customFormat="false" ht="12.75" hidden="false" customHeight="false" outlineLevel="0" collapsed="false">
      <c r="A52" s="0" t="n">
        <f aca="false">A51+1</f>
        <v>52</v>
      </c>
    </row>
    <row r="53" customFormat="false" ht="12.75" hidden="false" customHeight="false" outlineLevel="0" collapsed="false">
      <c r="A53" s="0" t="n">
        <f aca="false">A52+1</f>
        <v>53</v>
      </c>
    </row>
    <row r="54" customFormat="false" ht="12.75" hidden="false" customHeight="false" outlineLevel="0" collapsed="false">
      <c r="A54" s="0" t="n">
        <f aca="false">A53+1</f>
        <v>54</v>
      </c>
    </row>
    <row r="55" customFormat="false" ht="12.75" hidden="false" customHeight="false" outlineLevel="0" collapsed="false">
      <c r="A55" s="0" t="n">
        <f aca="false">A54+1</f>
        <v>55</v>
      </c>
    </row>
    <row r="56" customFormat="false" ht="12.75" hidden="false" customHeight="false" outlineLevel="0" collapsed="false">
      <c r="A56" s="0" t="n">
        <f aca="false">A55+1</f>
        <v>56</v>
      </c>
    </row>
    <row r="57" customFormat="false" ht="12.75" hidden="false" customHeight="false" outlineLevel="0" collapsed="false">
      <c r="A57" s="0" t="n">
        <f aca="false">A56+1</f>
        <v>57</v>
      </c>
    </row>
    <row r="58" customFormat="false" ht="12.75" hidden="false" customHeight="false" outlineLevel="0" collapsed="false">
      <c r="A58" s="0" t="n">
        <f aca="false">A57+1</f>
        <v>58</v>
      </c>
    </row>
    <row r="59" customFormat="false" ht="12.75" hidden="false" customHeight="false" outlineLevel="0" collapsed="false">
      <c r="A59" s="0" t="n">
        <f aca="false">A58+1</f>
        <v>59</v>
      </c>
    </row>
    <row r="60" customFormat="false" ht="12.75" hidden="false" customHeight="false" outlineLevel="0" collapsed="false">
      <c r="A60" s="0" t="n">
        <f aca="false">A59+1</f>
        <v>60</v>
      </c>
    </row>
    <row r="61" customFormat="false" ht="12.75" hidden="false" customHeight="false" outlineLevel="0" collapsed="false">
      <c r="A61" s="0" t="n">
        <f aca="false">A60+1</f>
        <v>61</v>
      </c>
    </row>
    <row r="62" customFormat="false" ht="12.75" hidden="false" customHeight="false" outlineLevel="0" collapsed="false">
      <c r="A62" s="0" t="n">
        <f aca="false">A61+1</f>
        <v>62</v>
      </c>
    </row>
    <row r="63" customFormat="false" ht="12.75" hidden="false" customHeight="false" outlineLevel="0" collapsed="false">
      <c r="A63" s="0" t="n">
        <f aca="false">A62+1</f>
        <v>63</v>
      </c>
    </row>
    <row r="64" customFormat="false" ht="12.75" hidden="false" customHeight="false" outlineLevel="0" collapsed="false">
      <c r="A64" s="0" t="n">
        <f aca="false">A63+1</f>
        <v>64</v>
      </c>
    </row>
    <row r="65" customFormat="false" ht="12.75" hidden="false" customHeight="false" outlineLevel="0" collapsed="false">
      <c r="A65" s="0" t="n">
        <f aca="false">A64+1</f>
        <v>65</v>
      </c>
    </row>
    <row r="66" customFormat="false" ht="12.75" hidden="false" customHeight="false" outlineLevel="0" collapsed="false">
      <c r="A66" s="0" t="n">
        <f aca="false">A65+1</f>
        <v>66</v>
      </c>
    </row>
    <row r="67" customFormat="false" ht="12.75" hidden="false" customHeight="false" outlineLevel="0" collapsed="false">
      <c r="A67" s="0" t="n">
        <f aca="false">A66+1</f>
        <v>67</v>
      </c>
    </row>
    <row r="68" customFormat="false" ht="12.75" hidden="false" customHeight="false" outlineLevel="0" collapsed="false">
      <c r="A68" s="0" t="n">
        <f aca="false">A67+1</f>
        <v>68</v>
      </c>
    </row>
    <row r="69" customFormat="false" ht="12.75" hidden="false" customHeight="false" outlineLevel="0" collapsed="false">
      <c r="A69" s="0" t="n">
        <f aca="false">A68+1</f>
        <v>69</v>
      </c>
    </row>
    <row r="70" customFormat="false" ht="12.75" hidden="false" customHeight="false" outlineLevel="0" collapsed="false">
      <c r="A70" s="0" t="n">
        <f aca="false">A69+1</f>
        <v>70</v>
      </c>
    </row>
    <row r="71" customFormat="false" ht="12.75" hidden="false" customHeight="false" outlineLevel="0" collapsed="false">
      <c r="A71" s="0" t="n">
        <f aca="false">A70+1</f>
        <v>71</v>
      </c>
    </row>
    <row r="72" customFormat="false" ht="12.75" hidden="false" customHeight="false" outlineLevel="0" collapsed="false">
      <c r="A72" s="0" t="n">
        <f aca="false">A71+1</f>
        <v>72</v>
      </c>
    </row>
    <row r="73" customFormat="false" ht="12.75" hidden="false" customHeight="false" outlineLevel="0" collapsed="false">
      <c r="A73" s="0" t="n">
        <f aca="false">A72+1</f>
        <v>73</v>
      </c>
    </row>
    <row r="74" customFormat="false" ht="12.75" hidden="false" customHeight="false" outlineLevel="0" collapsed="false">
      <c r="A74" s="0" t="n">
        <f aca="false">A73+1</f>
        <v>74</v>
      </c>
    </row>
    <row r="75" customFormat="false" ht="12.75" hidden="false" customHeight="false" outlineLevel="0" collapsed="false">
      <c r="A75" s="0" t="n">
        <f aca="false">A74+1</f>
        <v>75</v>
      </c>
    </row>
    <row r="76" customFormat="false" ht="12.75" hidden="false" customHeight="false" outlineLevel="0" collapsed="false">
      <c r="A76" s="0" t="n">
        <f aca="false">A75+1</f>
        <v>76</v>
      </c>
    </row>
    <row r="77" customFormat="false" ht="12.75" hidden="false" customHeight="false" outlineLevel="0" collapsed="false">
      <c r="A77" s="0" t="n">
        <f aca="false">A76+1</f>
        <v>77</v>
      </c>
    </row>
    <row r="78" customFormat="false" ht="12.75" hidden="false" customHeight="false" outlineLevel="0" collapsed="false">
      <c r="A78" s="0" t="n">
        <f aca="false">A77+1</f>
        <v>78</v>
      </c>
    </row>
    <row r="79" customFormat="false" ht="12.75" hidden="false" customHeight="false" outlineLevel="0" collapsed="false">
      <c r="A79" s="0" t="n">
        <f aca="false">A78+1</f>
        <v>79</v>
      </c>
    </row>
    <row r="80" customFormat="false" ht="12.75" hidden="false" customHeight="false" outlineLevel="0" collapsed="false">
      <c r="A80" s="0" t="n">
        <f aca="false">A79+1</f>
        <v>80</v>
      </c>
    </row>
    <row r="81" customFormat="false" ht="12.75" hidden="false" customHeight="false" outlineLevel="0" collapsed="false">
      <c r="A81" s="0" t="n">
        <f aca="false">A80+1</f>
        <v>81</v>
      </c>
    </row>
    <row r="82" customFormat="false" ht="12.75" hidden="false" customHeight="false" outlineLevel="0" collapsed="false">
      <c r="A82" s="0" t="n">
        <f aca="false">A81+1</f>
        <v>82</v>
      </c>
    </row>
    <row r="83" customFormat="false" ht="12.75" hidden="false" customHeight="false" outlineLevel="0" collapsed="false">
      <c r="A83" s="0" t="n">
        <f aca="false">A82+1</f>
        <v>83</v>
      </c>
    </row>
    <row r="84" customFormat="false" ht="12.75" hidden="false" customHeight="false" outlineLevel="0" collapsed="false">
      <c r="A84" s="0" t="n">
        <f aca="false">A83+1</f>
        <v>84</v>
      </c>
    </row>
    <row r="85" customFormat="false" ht="12.75" hidden="false" customHeight="false" outlineLevel="0" collapsed="false">
      <c r="A85" s="0" t="n">
        <f aca="false">A84+1</f>
        <v>85</v>
      </c>
    </row>
    <row r="86" customFormat="false" ht="12.75" hidden="false" customHeight="false" outlineLevel="0" collapsed="false">
      <c r="A86" s="0" t="n">
        <f aca="false">A85+1</f>
        <v>86</v>
      </c>
    </row>
    <row r="87" customFormat="false" ht="12.75" hidden="false" customHeight="false" outlineLevel="0" collapsed="false">
      <c r="A87" s="0" t="n">
        <f aca="false">A86+1</f>
        <v>87</v>
      </c>
    </row>
    <row r="88" customFormat="false" ht="12.75" hidden="false" customHeight="false" outlineLevel="0" collapsed="false">
      <c r="A88" s="0" t="n">
        <f aca="false">A87+1</f>
        <v>88</v>
      </c>
    </row>
    <row r="89" customFormat="false" ht="12.75" hidden="false" customHeight="false" outlineLevel="0" collapsed="false">
      <c r="A89" s="0" t="n">
        <f aca="false">A88+1</f>
        <v>89</v>
      </c>
    </row>
    <row r="90" customFormat="false" ht="12.75" hidden="false" customHeight="false" outlineLevel="0" collapsed="false">
      <c r="A90" s="0" t="n">
        <f aca="false">A89+1</f>
        <v>90</v>
      </c>
    </row>
    <row r="91" customFormat="false" ht="12.75" hidden="false" customHeight="false" outlineLevel="0" collapsed="false">
      <c r="A91" s="0" t="n">
        <f aca="false">A90+1</f>
        <v>91</v>
      </c>
    </row>
    <row r="92" customFormat="false" ht="12.75" hidden="false" customHeight="false" outlineLevel="0" collapsed="false">
      <c r="A92" s="0" t="n">
        <f aca="false">A91+1</f>
        <v>92</v>
      </c>
    </row>
    <row r="93" customFormat="false" ht="12.75" hidden="false" customHeight="false" outlineLevel="0" collapsed="false">
      <c r="A93" s="0" t="n">
        <f aca="false">A92+1</f>
        <v>93</v>
      </c>
    </row>
    <row r="94" customFormat="false" ht="12.75" hidden="false" customHeight="false" outlineLevel="0" collapsed="false">
      <c r="A94" s="0" t="n">
        <f aca="false">A93+1</f>
        <v>94</v>
      </c>
    </row>
    <row r="95" customFormat="false" ht="12.75" hidden="false" customHeight="false" outlineLevel="0" collapsed="false">
      <c r="A95" s="0" t="n">
        <f aca="false">A94+1</f>
        <v>95</v>
      </c>
    </row>
    <row r="96" customFormat="false" ht="12.75" hidden="false" customHeight="false" outlineLevel="0" collapsed="false">
      <c r="A96" s="0" t="n">
        <f aca="false">A95+1</f>
        <v>96</v>
      </c>
    </row>
    <row r="97" customFormat="false" ht="12.75" hidden="false" customHeight="false" outlineLevel="0" collapsed="false">
      <c r="A97" s="0" t="n">
        <f aca="false">A96+1</f>
        <v>97</v>
      </c>
    </row>
    <row r="98" customFormat="false" ht="12.75" hidden="false" customHeight="false" outlineLevel="0" collapsed="false">
      <c r="A98" s="0" t="n">
        <f aca="false">A97+1</f>
        <v>98</v>
      </c>
    </row>
    <row r="99" customFormat="false" ht="12.75" hidden="false" customHeight="false" outlineLevel="0" collapsed="false">
      <c r="A99" s="0" t="n">
        <f aca="false">A98+1</f>
        <v>99</v>
      </c>
    </row>
    <row r="100" customFormat="false" ht="12.75" hidden="false" customHeight="false" outlineLevel="0" collapsed="false">
      <c r="A100" s="0" t="n">
        <f aca="false">A99+1</f>
        <v>100</v>
      </c>
    </row>
    <row r="101" customFormat="false" ht="12.75" hidden="false" customHeight="false" outlineLevel="0" collapsed="false">
      <c r="A101" s="0" t="n">
        <f aca="false">A100+1</f>
        <v>101</v>
      </c>
    </row>
    <row r="102" customFormat="false" ht="12.75" hidden="false" customHeight="false" outlineLevel="0" collapsed="false">
      <c r="A102" s="0" t="n">
        <f aca="false">A101+1</f>
        <v>102</v>
      </c>
    </row>
    <row r="103" customFormat="false" ht="12.75" hidden="false" customHeight="false" outlineLevel="0" collapsed="false">
      <c r="A103" s="0" t="n">
        <f aca="false">A102+1</f>
        <v>103</v>
      </c>
    </row>
    <row r="104" customFormat="false" ht="12.75" hidden="false" customHeight="false" outlineLevel="0" collapsed="false">
      <c r="A104" s="0" t="n">
        <f aca="false">A103+1</f>
        <v>104</v>
      </c>
    </row>
    <row r="105" customFormat="false" ht="12.75" hidden="false" customHeight="false" outlineLevel="0" collapsed="false">
      <c r="A105" s="0" t="n">
        <f aca="false">A104+1</f>
        <v>105</v>
      </c>
    </row>
    <row r="106" customFormat="false" ht="12.75" hidden="false" customHeight="false" outlineLevel="0" collapsed="false">
      <c r="A106" s="0" t="n">
        <f aca="false">A105+1</f>
        <v>106</v>
      </c>
    </row>
    <row r="107" customFormat="false" ht="12.75" hidden="false" customHeight="false" outlineLevel="0" collapsed="false">
      <c r="A107" s="0" t="n">
        <f aca="false">A106+1</f>
        <v>107</v>
      </c>
    </row>
    <row r="108" customFormat="false" ht="12.75" hidden="false" customHeight="false" outlineLevel="0" collapsed="false">
      <c r="A108" s="0" t="n">
        <f aca="false">A107+1</f>
        <v>108</v>
      </c>
    </row>
    <row r="109" customFormat="false" ht="12.75" hidden="false" customHeight="false" outlineLevel="0" collapsed="false">
      <c r="A109" s="0" t="n">
        <f aca="false">A108+1</f>
        <v>109</v>
      </c>
    </row>
    <row r="110" customFormat="false" ht="12.75" hidden="false" customHeight="false" outlineLevel="0" collapsed="false">
      <c r="A110" s="0" t="n">
        <f aca="false">A109+1</f>
        <v>110</v>
      </c>
    </row>
    <row r="111" customFormat="false" ht="12.75" hidden="false" customHeight="false" outlineLevel="0" collapsed="false">
      <c r="A111" s="0" t="n">
        <f aca="false">A110+1</f>
        <v>111</v>
      </c>
    </row>
    <row r="112" customFormat="false" ht="12.75" hidden="false" customHeight="false" outlineLevel="0" collapsed="false">
      <c r="A112" s="0" t="n">
        <f aca="false">A111+1</f>
        <v>112</v>
      </c>
    </row>
    <row r="113" customFormat="false" ht="12.75" hidden="false" customHeight="false" outlineLevel="0" collapsed="false">
      <c r="A113" s="0" t="n">
        <f aca="false">A112+1</f>
        <v>113</v>
      </c>
    </row>
    <row r="114" customFormat="false" ht="12.75" hidden="false" customHeight="false" outlineLevel="0" collapsed="false">
      <c r="A114" s="0" t="n">
        <f aca="false">A113+1</f>
        <v>114</v>
      </c>
    </row>
    <row r="115" customFormat="false" ht="12.75" hidden="false" customHeight="false" outlineLevel="0" collapsed="false">
      <c r="A115" s="0" t="n">
        <f aca="false">A114+1</f>
        <v>115</v>
      </c>
    </row>
    <row r="116" customFormat="false" ht="12.75" hidden="false" customHeight="false" outlineLevel="0" collapsed="false">
      <c r="A116" s="0" t="n">
        <f aca="false">A115+1</f>
        <v>116</v>
      </c>
    </row>
    <row r="117" customFormat="false" ht="12.75" hidden="false" customHeight="false" outlineLevel="0" collapsed="false">
      <c r="A117" s="0" t="n">
        <f aca="false">A116+1</f>
        <v>117</v>
      </c>
    </row>
    <row r="118" customFormat="false" ht="12.75" hidden="false" customHeight="false" outlineLevel="0" collapsed="false">
      <c r="A118" s="0" t="n">
        <f aca="false">A117+1</f>
        <v>118</v>
      </c>
    </row>
    <row r="119" customFormat="false" ht="12.75" hidden="false" customHeight="false" outlineLevel="0" collapsed="false">
      <c r="A119" s="0" t="n">
        <f aca="false">A118+1</f>
        <v>119</v>
      </c>
    </row>
    <row r="120" customFormat="false" ht="12.75" hidden="false" customHeight="false" outlineLevel="0" collapsed="false">
      <c r="A120" s="0" t="n">
        <f aca="false">A119+1</f>
        <v>120</v>
      </c>
    </row>
    <row r="121" customFormat="false" ht="12.75" hidden="false" customHeight="false" outlineLevel="0" collapsed="false">
      <c r="A121" s="0" t="n">
        <f aca="false">A120+1</f>
        <v>121</v>
      </c>
    </row>
    <row r="122" customFormat="false" ht="12.75" hidden="false" customHeight="false" outlineLevel="0" collapsed="false">
      <c r="A122" s="0" t="n">
        <f aca="false">A121+1</f>
        <v>122</v>
      </c>
    </row>
    <row r="123" customFormat="false" ht="12.75" hidden="false" customHeight="false" outlineLevel="0" collapsed="false">
      <c r="A123" s="0" t="n">
        <f aca="false">A122+1</f>
        <v>123</v>
      </c>
    </row>
    <row r="124" customFormat="false" ht="12.75" hidden="false" customHeight="false" outlineLevel="0" collapsed="false">
      <c r="A124" s="0" t="n">
        <f aca="false">A123+1</f>
        <v>124</v>
      </c>
    </row>
    <row r="125" customFormat="false" ht="12.75" hidden="false" customHeight="false" outlineLevel="0" collapsed="false">
      <c r="A125" s="0" t="n">
        <f aca="false">A124+1</f>
        <v>125</v>
      </c>
    </row>
    <row r="126" customFormat="false" ht="12.75" hidden="false" customHeight="false" outlineLevel="0" collapsed="false">
      <c r="A126" s="0" t="n">
        <f aca="false">A125+1</f>
        <v>126</v>
      </c>
    </row>
    <row r="127" customFormat="false" ht="12.75" hidden="false" customHeight="false" outlineLevel="0" collapsed="false">
      <c r="A127" s="0" t="n">
        <f aca="false">A126+1</f>
        <v>127</v>
      </c>
    </row>
    <row r="128" customFormat="false" ht="12.75" hidden="false" customHeight="false" outlineLevel="0" collapsed="false">
      <c r="A128" s="0" t="n">
        <f aca="false">A127+1</f>
        <v>128</v>
      </c>
    </row>
    <row r="129" customFormat="false" ht="12.75" hidden="false" customHeight="false" outlineLevel="0" collapsed="false">
      <c r="A129" s="0" t="n">
        <f aca="false">A128+1</f>
        <v>129</v>
      </c>
    </row>
    <row r="130" customFormat="false" ht="12.75" hidden="false" customHeight="false" outlineLevel="0" collapsed="false">
      <c r="A130" s="0" t="n">
        <f aca="false">A129+1</f>
        <v>130</v>
      </c>
    </row>
    <row r="131" customFormat="false" ht="12.75" hidden="false" customHeight="false" outlineLevel="0" collapsed="false">
      <c r="A131" s="0" t="n">
        <f aca="false">A130+1</f>
        <v>131</v>
      </c>
    </row>
    <row r="132" customFormat="false" ht="12.75" hidden="false" customHeight="false" outlineLevel="0" collapsed="false">
      <c r="A132" s="0" t="n">
        <f aca="false">A131+1</f>
        <v>132</v>
      </c>
    </row>
    <row r="133" customFormat="false" ht="12.75" hidden="false" customHeight="false" outlineLevel="0" collapsed="false">
      <c r="A133" s="0" t="n">
        <f aca="false">A132+1</f>
        <v>133</v>
      </c>
    </row>
    <row r="134" customFormat="false" ht="12.75" hidden="false" customHeight="false" outlineLevel="0" collapsed="false">
      <c r="A134" s="0" t="n">
        <f aca="false">A133+1</f>
        <v>134</v>
      </c>
    </row>
    <row r="135" customFormat="false" ht="12.75" hidden="false" customHeight="false" outlineLevel="0" collapsed="false">
      <c r="A135" s="0" t="n">
        <f aca="false">A134+1</f>
        <v>135</v>
      </c>
    </row>
    <row r="136" customFormat="false" ht="12.75" hidden="false" customHeight="false" outlineLevel="0" collapsed="false">
      <c r="A136" s="0" t="n">
        <f aca="false">A135+1</f>
        <v>136</v>
      </c>
    </row>
    <row r="137" customFormat="false" ht="12.75" hidden="false" customHeight="false" outlineLevel="0" collapsed="false">
      <c r="A137" s="0" t="n">
        <f aca="false">A136+1</f>
        <v>137</v>
      </c>
    </row>
    <row r="138" customFormat="false" ht="12.75" hidden="false" customHeight="false" outlineLevel="0" collapsed="false">
      <c r="A138" s="0" t="n">
        <f aca="false">A137+1</f>
        <v>138</v>
      </c>
    </row>
    <row r="139" customFormat="false" ht="12.75" hidden="false" customHeight="false" outlineLevel="0" collapsed="false">
      <c r="A139" s="0" t="n">
        <f aca="false">A138+1</f>
        <v>139</v>
      </c>
    </row>
    <row r="140" customFormat="false" ht="12.75" hidden="false" customHeight="false" outlineLevel="0" collapsed="false">
      <c r="A140" s="0" t="n">
        <f aca="false">A139+1</f>
        <v>140</v>
      </c>
    </row>
    <row r="141" customFormat="false" ht="12.75" hidden="false" customHeight="false" outlineLevel="0" collapsed="false">
      <c r="A141" s="0" t="n">
        <f aca="false">A140+1</f>
        <v>141</v>
      </c>
    </row>
    <row r="142" customFormat="false" ht="12.75" hidden="false" customHeight="false" outlineLevel="0" collapsed="false">
      <c r="A142" s="0" t="n">
        <f aca="false">A141+1</f>
        <v>142</v>
      </c>
    </row>
    <row r="143" customFormat="false" ht="12.75" hidden="false" customHeight="false" outlineLevel="0" collapsed="false">
      <c r="A143" s="0" t="n">
        <f aca="false">A142+1</f>
        <v>143</v>
      </c>
    </row>
    <row r="144" customFormat="false" ht="12.75" hidden="false" customHeight="false" outlineLevel="0" collapsed="false">
      <c r="A144" s="0" t="n">
        <f aca="false">A143+1</f>
        <v>144</v>
      </c>
    </row>
    <row r="145" customFormat="false" ht="12.75" hidden="false" customHeight="false" outlineLevel="0" collapsed="false">
      <c r="A145" s="0" t="n">
        <f aca="false">A144+1</f>
        <v>145</v>
      </c>
    </row>
    <row r="146" customFormat="false" ht="12.75" hidden="false" customHeight="false" outlineLevel="0" collapsed="false">
      <c r="A146" s="0" t="n">
        <f aca="false">A145+1</f>
        <v>146</v>
      </c>
    </row>
    <row r="147" customFormat="false" ht="12.75" hidden="false" customHeight="false" outlineLevel="0" collapsed="false">
      <c r="A147" s="0" t="n">
        <f aca="false">A146+1</f>
        <v>147</v>
      </c>
    </row>
    <row r="148" customFormat="false" ht="12.75" hidden="false" customHeight="false" outlineLevel="0" collapsed="false">
      <c r="A148" s="0" t="n">
        <f aca="false">A147+1</f>
        <v>148</v>
      </c>
    </row>
    <row r="149" customFormat="false" ht="12.75" hidden="false" customHeight="false" outlineLevel="0" collapsed="false">
      <c r="A149" s="0" t="n">
        <f aca="false">A148+1</f>
        <v>149</v>
      </c>
    </row>
    <row r="150" customFormat="false" ht="12.75" hidden="false" customHeight="false" outlineLevel="0" collapsed="false">
      <c r="A150" s="0" t="n">
        <f aca="false">A149+1</f>
        <v>150</v>
      </c>
    </row>
    <row r="151" customFormat="false" ht="12.75" hidden="false" customHeight="false" outlineLevel="0" collapsed="false">
      <c r="A151" s="0" t="n">
        <f aca="false">A150+1</f>
        <v>151</v>
      </c>
    </row>
    <row r="152" customFormat="false" ht="12.75" hidden="false" customHeight="false" outlineLevel="0" collapsed="false">
      <c r="A152" s="0" t="n">
        <f aca="false">A151+1</f>
        <v>152</v>
      </c>
    </row>
    <row r="153" customFormat="false" ht="12.75" hidden="false" customHeight="false" outlineLevel="0" collapsed="false">
      <c r="A153" s="0" t="n">
        <f aca="false">A152+1</f>
        <v>153</v>
      </c>
    </row>
    <row r="154" customFormat="false" ht="12.75" hidden="false" customHeight="false" outlineLevel="0" collapsed="false">
      <c r="A154" s="0" t="n">
        <f aca="false">A153+1</f>
        <v>154</v>
      </c>
    </row>
    <row r="155" customFormat="false" ht="12.75" hidden="false" customHeight="false" outlineLevel="0" collapsed="false">
      <c r="A155" s="0" t="n">
        <f aca="false">A154+1</f>
        <v>155</v>
      </c>
    </row>
    <row r="156" customFormat="false" ht="12.75" hidden="false" customHeight="false" outlineLevel="0" collapsed="false">
      <c r="A156" s="0" t="n">
        <f aca="false">A155+1</f>
        <v>156</v>
      </c>
    </row>
    <row r="157" customFormat="false" ht="12.75" hidden="false" customHeight="false" outlineLevel="0" collapsed="false">
      <c r="A157" s="0" t="n">
        <f aca="false">A156+1</f>
        <v>157</v>
      </c>
    </row>
    <row r="158" customFormat="false" ht="12.75" hidden="false" customHeight="false" outlineLevel="0" collapsed="false">
      <c r="A158" s="0" t="n">
        <f aca="false">A157+1</f>
        <v>158</v>
      </c>
    </row>
    <row r="159" customFormat="false" ht="12.75" hidden="false" customHeight="false" outlineLevel="0" collapsed="false">
      <c r="A159" s="0" t="n">
        <f aca="false">A158+1</f>
        <v>159</v>
      </c>
    </row>
    <row r="160" customFormat="false" ht="12.75" hidden="false" customHeight="false" outlineLevel="0" collapsed="false">
      <c r="A160" s="0" t="n">
        <f aca="false">A159+1</f>
        <v>160</v>
      </c>
    </row>
    <row r="161" customFormat="false" ht="12.75" hidden="false" customHeight="false" outlineLevel="0" collapsed="false">
      <c r="A161" s="0" t="n">
        <f aca="false">A160+1</f>
        <v>161</v>
      </c>
    </row>
    <row r="162" customFormat="false" ht="12.75" hidden="false" customHeight="false" outlineLevel="0" collapsed="false">
      <c r="A162" s="0" t="n">
        <f aca="false">A161+1</f>
        <v>162</v>
      </c>
    </row>
    <row r="163" customFormat="false" ht="12.75" hidden="false" customHeight="false" outlineLevel="0" collapsed="false">
      <c r="A163" s="0" t="n">
        <f aca="false">A162+1</f>
        <v>163</v>
      </c>
    </row>
    <row r="164" customFormat="false" ht="12.75" hidden="false" customHeight="false" outlineLevel="0" collapsed="false">
      <c r="A164" s="0" t="n">
        <f aca="false">A163+1</f>
        <v>164</v>
      </c>
    </row>
    <row r="165" customFormat="false" ht="12.75" hidden="false" customHeight="false" outlineLevel="0" collapsed="false">
      <c r="A165" s="0" t="n">
        <f aca="false">A164+1</f>
        <v>165</v>
      </c>
    </row>
    <row r="166" customFormat="false" ht="12.75" hidden="false" customHeight="false" outlineLevel="0" collapsed="false">
      <c r="A166" s="0" t="n">
        <f aca="false">A165+1</f>
        <v>166</v>
      </c>
    </row>
    <row r="167" customFormat="false" ht="12.75" hidden="false" customHeight="false" outlineLevel="0" collapsed="false">
      <c r="A167" s="0" t="n">
        <f aca="false">A166+1</f>
        <v>167</v>
      </c>
    </row>
    <row r="168" customFormat="false" ht="12.75" hidden="false" customHeight="false" outlineLevel="0" collapsed="false">
      <c r="A168" s="0" t="n">
        <f aca="false">A167+1</f>
        <v>168</v>
      </c>
    </row>
    <row r="169" customFormat="false" ht="12.75" hidden="false" customHeight="false" outlineLevel="0" collapsed="false">
      <c r="A169" s="0" t="n">
        <f aca="false">A168+1</f>
        <v>169</v>
      </c>
    </row>
    <row r="170" customFormat="false" ht="12.75" hidden="false" customHeight="false" outlineLevel="0" collapsed="false">
      <c r="A170" s="0" t="n">
        <f aca="false">A169+1</f>
        <v>170</v>
      </c>
    </row>
    <row r="171" customFormat="false" ht="12.75" hidden="false" customHeight="false" outlineLevel="0" collapsed="false">
      <c r="A171" s="0" t="n">
        <f aca="false">A170+1</f>
        <v>171</v>
      </c>
    </row>
    <row r="172" customFormat="false" ht="12.75" hidden="false" customHeight="false" outlineLevel="0" collapsed="false">
      <c r="A172" s="0" t="n">
        <f aca="false">A171+1</f>
        <v>172</v>
      </c>
    </row>
    <row r="173" customFormat="false" ht="12.75" hidden="false" customHeight="false" outlineLevel="0" collapsed="false">
      <c r="A173" s="0" t="n">
        <f aca="false">A172+1</f>
        <v>173</v>
      </c>
    </row>
    <row r="174" customFormat="false" ht="12.75" hidden="false" customHeight="false" outlineLevel="0" collapsed="false">
      <c r="A174" s="0" t="n">
        <f aca="false">A173+1</f>
        <v>174</v>
      </c>
    </row>
    <row r="175" customFormat="false" ht="12.75" hidden="false" customHeight="false" outlineLevel="0" collapsed="false">
      <c r="A175" s="0" t="n">
        <f aca="false">A174+1</f>
        <v>175</v>
      </c>
    </row>
    <row r="176" customFormat="false" ht="12.75" hidden="false" customHeight="false" outlineLevel="0" collapsed="false">
      <c r="A176" s="0" t="n">
        <f aca="false">A175+1</f>
        <v>176</v>
      </c>
    </row>
    <row r="177" customFormat="false" ht="12.75" hidden="false" customHeight="false" outlineLevel="0" collapsed="false">
      <c r="A177" s="0" t="n">
        <f aca="false">A176+1</f>
        <v>177</v>
      </c>
    </row>
    <row r="178" customFormat="false" ht="12.75" hidden="false" customHeight="false" outlineLevel="0" collapsed="false">
      <c r="A178" s="0" t="n">
        <f aca="false">A177+1</f>
        <v>178</v>
      </c>
    </row>
    <row r="179" customFormat="false" ht="12.75" hidden="false" customHeight="false" outlineLevel="0" collapsed="false">
      <c r="A179" s="0" t="n">
        <f aca="false">A178+1</f>
        <v>179</v>
      </c>
    </row>
    <row r="180" customFormat="false" ht="12.75" hidden="false" customHeight="false" outlineLevel="0" collapsed="false">
      <c r="A180" s="0" t="n">
        <f aca="false">A179+1</f>
        <v>180</v>
      </c>
    </row>
    <row r="181" customFormat="false" ht="12.75" hidden="false" customHeight="false" outlineLevel="0" collapsed="false">
      <c r="A181" s="0" t="n">
        <f aca="false">A180+1</f>
        <v>181</v>
      </c>
    </row>
    <row r="182" customFormat="false" ht="12.75" hidden="false" customHeight="false" outlineLevel="0" collapsed="false">
      <c r="A182" s="0" t="n">
        <f aca="false">A181+1</f>
        <v>182</v>
      </c>
    </row>
    <row r="183" customFormat="false" ht="12.75" hidden="false" customHeight="false" outlineLevel="0" collapsed="false">
      <c r="A183" s="0" t="n">
        <f aca="false">A182+1</f>
        <v>183</v>
      </c>
    </row>
    <row r="184" customFormat="false" ht="12.75" hidden="false" customHeight="false" outlineLevel="0" collapsed="false">
      <c r="A184" s="0" t="n">
        <f aca="false">A183+1</f>
        <v>184</v>
      </c>
    </row>
    <row r="185" customFormat="false" ht="12.75" hidden="false" customHeight="false" outlineLevel="0" collapsed="false">
      <c r="A185" s="0" t="n">
        <f aca="false">A184+1</f>
        <v>185</v>
      </c>
    </row>
    <row r="186" customFormat="false" ht="12.75" hidden="false" customHeight="false" outlineLevel="0" collapsed="false">
      <c r="A186" s="0" t="n">
        <f aca="false">A185+1</f>
        <v>186</v>
      </c>
    </row>
    <row r="187" customFormat="false" ht="12.75" hidden="false" customHeight="false" outlineLevel="0" collapsed="false">
      <c r="A187" s="0" t="n">
        <f aca="false">A186+1</f>
        <v>187</v>
      </c>
    </row>
    <row r="188" customFormat="false" ht="12.75" hidden="false" customHeight="false" outlineLevel="0" collapsed="false">
      <c r="A188" s="0" t="n">
        <f aca="false">A187+1</f>
        <v>188</v>
      </c>
    </row>
    <row r="189" customFormat="false" ht="12.75" hidden="false" customHeight="false" outlineLevel="0" collapsed="false">
      <c r="A189" s="0" t="n">
        <f aca="false">A188+1</f>
        <v>189</v>
      </c>
    </row>
    <row r="190" customFormat="false" ht="12.75" hidden="false" customHeight="false" outlineLevel="0" collapsed="false">
      <c r="A190" s="0" t="n">
        <f aca="false">A189+1</f>
        <v>190</v>
      </c>
    </row>
    <row r="191" customFormat="false" ht="12.75" hidden="false" customHeight="false" outlineLevel="0" collapsed="false">
      <c r="A191" s="0" t="n">
        <f aca="false">A190+1</f>
        <v>191</v>
      </c>
    </row>
    <row r="192" customFormat="false" ht="12.75" hidden="false" customHeight="false" outlineLevel="0" collapsed="false">
      <c r="A192" s="0" t="n">
        <f aca="false">A191+1</f>
        <v>192</v>
      </c>
    </row>
    <row r="193" customFormat="false" ht="12.75" hidden="false" customHeight="false" outlineLevel="0" collapsed="false">
      <c r="A193" s="0" t="n">
        <f aca="false">A192+1</f>
        <v>193</v>
      </c>
    </row>
    <row r="194" customFormat="false" ht="12.75" hidden="false" customHeight="false" outlineLevel="0" collapsed="false">
      <c r="A194" s="0" t="n">
        <f aca="false">A193+1</f>
        <v>194</v>
      </c>
    </row>
    <row r="195" customFormat="false" ht="12.75" hidden="false" customHeight="false" outlineLevel="0" collapsed="false">
      <c r="A195" s="0" t="n">
        <f aca="false">A194+1</f>
        <v>195</v>
      </c>
    </row>
    <row r="196" customFormat="false" ht="12.75" hidden="false" customHeight="false" outlineLevel="0" collapsed="false">
      <c r="A196" s="0" t="n">
        <f aca="false">A195+1</f>
        <v>196</v>
      </c>
    </row>
    <row r="197" customFormat="false" ht="12.75" hidden="false" customHeight="false" outlineLevel="0" collapsed="false">
      <c r="A197" s="0" t="n">
        <f aca="false">A196+1</f>
        <v>197</v>
      </c>
    </row>
    <row r="198" customFormat="false" ht="12.75" hidden="false" customHeight="false" outlineLevel="0" collapsed="false">
      <c r="A198" s="0" t="n">
        <f aca="false">A197+1</f>
        <v>198</v>
      </c>
    </row>
    <row r="199" customFormat="false" ht="12.75" hidden="false" customHeight="false" outlineLevel="0" collapsed="false">
      <c r="A199" s="0" t="n">
        <f aca="false">A198+1</f>
        <v>199</v>
      </c>
    </row>
    <row r="200" customFormat="false" ht="12.75" hidden="false" customHeight="false" outlineLevel="0" collapsed="false">
      <c r="A200" s="0" t="n">
        <f aca="false">A199+1</f>
        <v>200</v>
      </c>
    </row>
    <row r="201" customFormat="false" ht="12.75" hidden="false" customHeight="false" outlineLevel="0" collapsed="false">
      <c r="A201" s="0" t="n">
        <f aca="false">A200+1</f>
        <v>201</v>
      </c>
    </row>
    <row r="202" customFormat="false" ht="12.75" hidden="false" customHeight="false" outlineLevel="0" collapsed="false">
      <c r="A202" s="0" t="n">
        <f aca="false">A201+1</f>
        <v>202</v>
      </c>
    </row>
    <row r="203" customFormat="false" ht="12.75" hidden="false" customHeight="false" outlineLevel="0" collapsed="false">
      <c r="A203" s="0" t="n">
        <f aca="false">A202+1</f>
        <v>203</v>
      </c>
    </row>
    <row r="204" customFormat="false" ht="12.75" hidden="false" customHeight="false" outlineLevel="0" collapsed="false">
      <c r="A204" s="0" t="n">
        <f aca="false">A203+1</f>
        <v>204</v>
      </c>
    </row>
    <row r="205" customFormat="false" ht="12.75" hidden="false" customHeight="false" outlineLevel="0" collapsed="false">
      <c r="A205" s="0" t="n">
        <f aca="false">A204+1</f>
        <v>205</v>
      </c>
    </row>
    <row r="206" customFormat="false" ht="12.75" hidden="false" customHeight="false" outlineLevel="0" collapsed="false">
      <c r="A206" s="0" t="n">
        <f aca="false">A205+1</f>
        <v>206</v>
      </c>
    </row>
    <row r="207" customFormat="false" ht="12.75" hidden="false" customHeight="false" outlineLevel="0" collapsed="false">
      <c r="A207" s="0" t="n">
        <f aca="false">A206+1</f>
        <v>207</v>
      </c>
    </row>
    <row r="208" customFormat="false" ht="12.75" hidden="false" customHeight="false" outlineLevel="0" collapsed="false">
      <c r="A208" s="0" t="n">
        <f aca="false">A207+1</f>
        <v>208</v>
      </c>
    </row>
    <row r="209" customFormat="false" ht="12.75" hidden="false" customHeight="false" outlineLevel="0" collapsed="false">
      <c r="A209" s="0" t="n">
        <f aca="false">A208+1</f>
        <v>209</v>
      </c>
    </row>
    <row r="210" customFormat="false" ht="12.75" hidden="false" customHeight="false" outlineLevel="0" collapsed="false">
      <c r="A210" s="0" t="n">
        <f aca="false">A209+1</f>
        <v>210</v>
      </c>
    </row>
    <row r="211" customFormat="false" ht="12.75" hidden="false" customHeight="false" outlineLevel="0" collapsed="false">
      <c r="A211" s="0" t="n">
        <f aca="false">A210+1</f>
        <v>211</v>
      </c>
    </row>
    <row r="212" customFormat="false" ht="12.75" hidden="false" customHeight="false" outlineLevel="0" collapsed="false">
      <c r="A212" s="0" t="n">
        <f aca="false">A211+1</f>
        <v>212</v>
      </c>
    </row>
    <row r="213" customFormat="false" ht="12.75" hidden="false" customHeight="false" outlineLevel="0" collapsed="false">
      <c r="A213" s="0" t="n">
        <f aca="false">A212+1</f>
        <v>213</v>
      </c>
    </row>
    <row r="214" customFormat="false" ht="12.75" hidden="false" customHeight="false" outlineLevel="0" collapsed="false">
      <c r="A214" s="0" t="n">
        <f aca="false">A213+1</f>
        <v>214</v>
      </c>
    </row>
    <row r="215" customFormat="false" ht="12.75" hidden="false" customHeight="false" outlineLevel="0" collapsed="false">
      <c r="A215" s="0" t="n">
        <f aca="false">A214+1</f>
        <v>215</v>
      </c>
    </row>
    <row r="216" customFormat="false" ht="12.75" hidden="false" customHeight="false" outlineLevel="0" collapsed="false">
      <c r="A216" s="0" t="n">
        <f aca="false">A215+1</f>
        <v>216</v>
      </c>
    </row>
    <row r="217" customFormat="false" ht="12.75" hidden="false" customHeight="false" outlineLevel="0" collapsed="false">
      <c r="A217" s="0" t="n">
        <f aca="false">A216+1</f>
        <v>217</v>
      </c>
    </row>
    <row r="218" customFormat="false" ht="12.75" hidden="false" customHeight="false" outlineLevel="0" collapsed="false">
      <c r="A218" s="0" t="n">
        <f aca="false">A217+1</f>
        <v>218</v>
      </c>
    </row>
    <row r="219" customFormat="false" ht="12.75" hidden="false" customHeight="false" outlineLevel="0" collapsed="false">
      <c r="A219" s="0" t="n">
        <f aca="false">A218+1</f>
        <v>219</v>
      </c>
    </row>
    <row r="220" customFormat="false" ht="12.75" hidden="false" customHeight="false" outlineLevel="0" collapsed="false">
      <c r="A220" s="0" t="n">
        <f aca="false">A219+1</f>
        <v>220</v>
      </c>
    </row>
    <row r="221" customFormat="false" ht="12.75" hidden="false" customHeight="false" outlineLevel="0" collapsed="false">
      <c r="A221" s="0" t="n">
        <f aca="false">A220+1</f>
        <v>221</v>
      </c>
    </row>
    <row r="222" customFormat="false" ht="12.75" hidden="false" customHeight="false" outlineLevel="0" collapsed="false">
      <c r="A222" s="0" t="n">
        <f aca="false">A221+1</f>
        <v>222</v>
      </c>
    </row>
    <row r="223" customFormat="false" ht="12.75" hidden="false" customHeight="false" outlineLevel="0" collapsed="false">
      <c r="A223" s="0" t="n">
        <f aca="false">A222+1</f>
        <v>223</v>
      </c>
    </row>
    <row r="224" customFormat="false" ht="12.75" hidden="false" customHeight="false" outlineLevel="0" collapsed="false">
      <c r="A224" s="0" t="n">
        <f aca="false">A223+1</f>
        <v>224</v>
      </c>
    </row>
    <row r="225" customFormat="false" ht="12.75" hidden="false" customHeight="false" outlineLevel="0" collapsed="false">
      <c r="A225" s="0" t="n">
        <f aca="false">A224+1</f>
        <v>225</v>
      </c>
    </row>
    <row r="226" customFormat="false" ht="12.75" hidden="false" customHeight="false" outlineLevel="0" collapsed="false">
      <c r="A226" s="0" t="n">
        <f aca="false">A225+1</f>
        <v>226</v>
      </c>
    </row>
    <row r="227" customFormat="false" ht="12.75" hidden="false" customHeight="false" outlineLevel="0" collapsed="false">
      <c r="A227" s="0" t="n">
        <f aca="false">A226+1</f>
        <v>227</v>
      </c>
    </row>
    <row r="228" customFormat="false" ht="12.75" hidden="false" customHeight="false" outlineLevel="0" collapsed="false">
      <c r="A228" s="0" t="n">
        <f aca="false">A227+1</f>
        <v>228</v>
      </c>
    </row>
    <row r="229" customFormat="false" ht="12.75" hidden="false" customHeight="false" outlineLevel="0" collapsed="false">
      <c r="A229" s="0" t="n">
        <f aca="false">A228+1</f>
        <v>229</v>
      </c>
    </row>
    <row r="230" customFormat="false" ht="12.75" hidden="false" customHeight="false" outlineLevel="0" collapsed="false">
      <c r="A230" s="0" t="n">
        <f aca="false">A229+1</f>
        <v>230</v>
      </c>
    </row>
    <row r="231" customFormat="false" ht="12.75" hidden="false" customHeight="false" outlineLevel="0" collapsed="false">
      <c r="A231" s="0" t="n">
        <f aca="false">A230+1</f>
        <v>231</v>
      </c>
    </row>
    <row r="232" customFormat="false" ht="12.75" hidden="false" customHeight="false" outlineLevel="0" collapsed="false">
      <c r="A232" s="0" t="n">
        <f aca="false">A231+1</f>
        <v>232</v>
      </c>
    </row>
    <row r="233" customFormat="false" ht="12.75" hidden="false" customHeight="false" outlineLevel="0" collapsed="false">
      <c r="A233" s="0" t="n">
        <f aca="false">A232+1</f>
        <v>233</v>
      </c>
    </row>
    <row r="234" customFormat="false" ht="12.75" hidden="false" customHeight="false" outlineLevel="0" collapsed="false">
      <c r="A234" s="0" t="n">
        <f aca="false">A233+1</f>
        <v>234</v>
      </c>
    </row>
    <row r="235" customFormat="false" ht="12.75" hidden="false" customHeight="false" outlineLevel="0" collapsed="false">
      <c r="A235" s="0" t="n">
        <f aca="false">A234+1</f>
        <v>235</v>
      </c>
    </row>
    <row r="236" customFormat="false" ht="12.75" hidden="false" customHeight="false" outlineLevel="0" collapsed="false">
      <c r="A236" s="0" t="n">
        <f aca="false">A235+1</f>
        <v>236</v>
      </c>
    </row>
    <row r="237" customFormat="false" ht="12.75" hidden="false" customHeight="false" outlineLevel="0" collapsed="false">
      <c r="A237" s="0" t="n">
        <f aca="false">A236+1</f>
        <v>237</v>
      </c>
    </row>
    <row r="238" customFormat="false" ht="12.75" hidden="false" customHeight="false" outlineLevel="0" collapsed="false">
      <c r="A238" s="0" t="n">
        <f aca="false">A237+1</f>
        <v>238</v>
      </c>
    </row>
    <row r="239" customFormat="false" ht="12.75" hidden="false" customHeight="false" outlineLevel="0" collapsed="false">
      <c r="A239" s="0" t="n">
        <f aca="false">A238+1</f>
        <v>239</v>
      </c>
    </row>
    <row r="240" customFormat="false" ht="12.75" hidden="false" customHeight="false" outlineLevel="0" collapsed="false">
      <c r="A240" s="0" t="n">
        <f aca="false">A239+1</f>
        <v>240</v>
      </c>
    </row>
    <row r="241" customFormat="false" ht="12.75" hidden="false" customHeight="false" outlineLevel="0" collapsed="false">
      <c r="A241" s="0" t="n">
        <f aca="false">A240+1</f>
        <v>241</v>
      </c>
    </row>
    <row r="242" customFormat="false" ht="12.75" hidden="false" customHeight="false" outlineLevel="0" collapsed="false">
      <c r="A242" s="0" t="n">
        <f aca="false">A241+1</f>
        <v>242</v>
      </c>
    </row>
    <row r="243" customFormat="false" ht="12.75" hidden="false" customHeight="false" outlineLevel="0" collapsed="false">
      <c r="A243" s="0" t="n">
        <f aca="false">A242+1</f>
        <v>243</v>
      </c>
    </row>
    <row r="244" customFormat="false" ht="12.75" hidden="false" customHeight="false" outlineLevel="0" collapsed="false">
      <c r="A244" s="0" t="n">
        <f aca="false">A243+1</f>
        <v>244</v>
      </c>
    </row>
    <row r="245" customFormat="false" ht="12.75" hidden="false" customHeight="false" outlineLevel="0" collapsed="false">
      <c r="A245" s="0" t="n">
        <f aca="false">A244+1</f>
        <v>245</v>
      </c>
    </row>
    <row r="246" customFormat="false" ht="12.75" hidden="false" customHeight="false" outlineLevel="0" collapsed="false">
      <c r="A246" s="0" t="n">
        <f aca="false">A245+1</f>
        <v>246</v>
      </c>
    </row>
    <row r="247" customFormat="false" ht="12.75" hidden="false" customHeight="false" outlineLevel="0" collapsed="false">
      <c r="A247" s="0" t="n">
        <f aca="false">A246+1</f>
        <v>247</v>
      </c>
    </row>
    <row r="248" customFormat="false" ht="12.75" hidden="false" customHeight="false" outlineLevel="0" collapsed="false">
      <c r="A248" s="0" t="n">
        <f aca="false">A247+1</f>
        <v>248</v>
      </c>
    </row>
    <row r="249" customFormat="false" ht="12.75" hidden="false" customHeight="false" outlineLevel="0" collapsed="false">
      <c r="A249" s="0" t="n">
        <f aca="false">A248+1</f>
        <v>249</v>
      </c>
    </row>
    <row r="250" customFormat="false" ht="12.75" hidden="false" customHeight="false" outlineLevel="0" collapsed="false">
      <c r="A250" s="0" t="n">
        <f aca="false">A249+1</f>
        <v>250</v>
      </c>
    </row>
    <row r="251" customFormat="false" ht="12.75" hidden="false" customHeight="false" outlineLevel="0" collapsed="false">
      <c r="A251" s="0" t="n">
        <f aca="false">A250+1</f>
        <v>251</v>
      </c>
    </row>
    <row r="252" customFormat="false" ht="12.75" hidden="false" customHeight="false" outlineLevel="0" collapsed="false">
      <c r="A252" s="0" t="n">
        <f aca="false">A251+1</f>
        <v>252</v>
      </c>
    </row>
    <row r="253" customFormat="false" ht="12.75" hidden="false" customHeight="false" outlineLevel="0" collapsed="false">
      <c r="A253" s="0" t="n">
        <f aca="false">A252+1</f>
        <v>253</v>
      </c>
    </row>
    <row r="254" customFormat="false" ht="12.75" hidden="false" customHeight="false" outlineLevel="0" collapsed="false">
      <c r="A254" s="0" t="n">
        <f aca="false">A253+1</f>
        <v>254</v>
      </c>
    </row>
    <row r="255" customFormat="false" ht="12.75" hidden="false" customHeight="false" outlineLevel="0" collapsed="false">
      <c r="A255" s="0" t="n">
        <f aca="false">A254+1</f>
        <v>255</v>
      </c>
    </row>
    <row r="256" customFormat="false" ht="12.75" hidden="false" customHeight="false" outlineLevel="0" collapsed="false">
      <c r="A256" s="0" t="n">
        <f aca="false">A255+1</f>
        <v>256</v>
      </c>
    </row>
    <row r="257" customFormat="false" ht="12.75" hidden="false" customHeight="false" outlineLevel="0" collapsed="false">
      <c r="A257" s="0" t="n">
        <f aca="false">A256+1</f>
        <v>257</v>
      </c>
    </row>
    <row r="258" customFormat="false" ht="12.75" hidden="false" customHeight="false" outlineLevel="0" collapsed="false">
      <c r="A258" s="0" t="n">
        <f aca="false">A257+1</f>
        <v>258</v>
      </c>
    </row>
    <row r="259" customFormat="false" ht="12.75" hidden="false" customHeight="false" outlineLevel="0" collapsed="false">
      <c r="A259" s="0" t="n">
        <f aca="false">A258+1</f>
        <v>259</v>
      </c>
    </row>
    <row r="260" customFormat="false" ht="12.75" hidden="false" customHeight="false" outlineLevel="0" collapsed="false">
      <c r="A260" s="0" t="n">
        <f aca="false">A259+1</f>
        <v>260</v>
      </c>
    </row>
    <row r="261" customFormat="false" ht="12.75" hidden="false" customHeight="false" outlineLevel="0" collapsed="false">
      <c r="A261" s="0" t="n">
        <f aca="false">A260+1</f>
        <v>261</v>
      </c>
    </row>
    <row r="262" customFormat="false" ht="12.75" hidden="false" customHeight="false" outlineLevel="0" collapsed="false">
      <c r="A262" s="0" t="n">
        <f aca="false">A261+1</f>
        <v>262</v>
      </c>
    </row>
    <row r="263" customFormat="false" ht="12.75" hidden="false" customHeight="false" outlineLevel="0" collapsed="false">
      <c r="A263" s="0" t="n">
        <f aca="false">A262+1</f>
        <v>263</v>
      </c>
    </row>
    <row r="264" customFormat="false" ht="12.75" hidden="false" customHeight="false" outlineLevel="0" collapsed="false">
      <c r="A264" s="0" t="n">
        <f aca="false">A263+1</f>
        <v>264</v>
      </c>
    </row>
    <row r="265" customFormat="false" ht="12.75" hidden="false" customHeight="false" outlineLevel="0" collapsed="false">
      <c r="A265" s="0" t="n">
        <f aca="false">A264+1</f>
        <v>265</v>
      </c>
    </row>
    <row r="266" customFormat="false" ht="12.75" hidden="false" customHeight="false" outlineLevel="0" collapsed="false">
      <c r="A266" s="0" t="n">
        <f aca="false">A265+1</f>
        <v>266</v>
      </c>
    </row>
    <row r="267" customFormat="false" ht="12.75" hidden="false" customHeight="false" outlineLevel="0" collapsed="false">
      <c r="A267" s="0" t="n">
        <f aca="false">A266+1</f>
        <v>267</v>
      </c>
    </row>
    <row r="268" customFormat="false" ht="12.75" hidden="false" customHeight="false" outlineLevel="0" collapsed="false">
      <c r="A268" s="0" t="n">
        <f aca="false">A267+1</f>
        <v>268</v>
      </c>
    </row>
    <row r="269" customFormat="false" ht="12.75" hidden="false" customHeight="false" outlineLevel="0" collapsed="false">
      <c r="A269" s="0" t="n">
        <f aca="false">A268+1</f>
        <v>269</v>
      </c>
    </row>
    <row r="270" customFormat="false" ht="12.75" hidden="false" customHeight="false" outlineLevel="0" collapsed="false">
      <c r="A270" s="0" t="n">
        <f aca="false">A269+1</f>
        <v>270</v>
      </c>
    </row>
    <row r="271" customFormat="false" ht="12.75" hidden="false" customHeight="false" outlineLevel="0" collapsed="false">
      <c r="A271" s="0" t="n">
        <f aca="false">A270+1</f>
        <v>271</v>
      </c>
    </row>
    <row r="272" customFormat="false" ht="12.75" hidden="false" customHeight="false" outlineLevel="0" collapsed="false">
      <c r="A272" s="0" t="n">
        <f aca="false">A271+1</f>
        <v>272</v>
      </c>
    </row>
    <row r="273" customFormat="false" ht="12.75" hidden="false" customHeight="false" outlineLevel="0" collapsed="false">
      <c r="A273" s="0" t="n">
        <f aca="false">A272+1</f>
        <v>273</v>
      </c>
    </row>
    <row r="274" customFormat="false" ht="12.75" hidden="false" customHeight="false" outlineLevel="0" collapsed="false">
      <c r="A274" s="0" t="n">
        <f aca="false">A273+1</f>
        <v>274</v>
      </c>
    </row>
    <row r="275" customFormat="false" ht="12.75" hidden="false" customHeight="false" outlineLevel="0" collapsed="false">
      <c r="A275" s="0" t="n">
        <f aca="false">A274+1</f>
        <v>275</v>
      </c>
    </row>
    <row r="276" customFormat="false" ht="12.75" hidden="false" customHeight="false" outlineLevel="0" collapsed="false">
      <c r="A276" s="0" t="n">
        <f aca="false">A275+1</f>
        <v>276</v>
      </c>
    </row>
    <row r="277" customFormat="false" ht="12.75" hidden="false" customHeight="false" outlineLevel="0" collapsed="false">
      <c r="A277" s="0" t="n">
        <f aca="false">A276+1</f>
        <v>277</v>
      </c>
    </row>
    <row r="278" customFormat="false" ht="12.75" hidden="false" customHeight="false" outlineLevel="0" collapsed="false">
      <c r="A278" s="0" t="n">
        <f aca="false">A277+1</f>
        <v>278</v>
      </c>
    </row>
    <row r="279" customFormat="false" ht="12.75" hidden="false" customHeight="false" outlineLevel="0" collapsed="false">
      <c r="A279" s="0" t="n">
        <f aca="false">A278+1</f>
        <v>279</v>
      </c>
    </row>
    <row r="280" customFormat="false" ht="12.75" hidden="false" customHeight="false" outlineLevel="0" collapsed="false">
      <c r="A280" s="0" t="n">
        <f aca="false">A279+1</f>
        <v>280</v>
      </c>
    </row>
    <row r="281" customFormat="false" ht="12.75" hidden="false" customHeight="false" outlineLevel="0" collapsed="false">
      <c r="A281" s="0" t="n">
        <f aca="false">A280+1</f>
        <v>281</v>
      </c>
    </row>
    <row r="282" customFormat="false" ht="12.75" hidden="false" customHeight="false" outlineLevel="0" collapsed="false">
      <c r="A282" s="0" t="n">
        <f aca="false">A281+1</f>
        <v>282</v>
      </c>
    </row>
    <row r="283" customFormat="false" ht="12.75" hidden="false" customHeight="false" outlineLevel="0" collapsed="false">
      <c r="A283" s="0" t="n">
        <f aca="false">A282+1</f>
        <v>283</v>
      </c>
    </row>
    <row r="284" customFormat="false" ht="12.75" hidden="false" customHeight="false" outlineLevel="0" collapsed="false">
      <c r="A284" s="0" t="n">
        <f aca="false">A283+1</f>
        <v>284</v>
      </c>
    </row>
    <row r="285" customFormat="false" ht="12.75" hidden="false" customHeight="false" outlineLevel="0" collapsed="false">
      <c r="A285" s="0" t="n">
        <f aca="false">A284+1</f>
        <v>285</v>
      </c>
    </row>
    <row r="286" customFormat="false" ht="12.75" hidden="false" customHeight="false" outlineLevel="0" collapsed="false">
      <c r="A286" s="0" t="n">
        <f aca="false">A285+1</f>
        <v>286</v>
      </c>
    </row>
    <row r="287" customFormat="false" ht="12.75" hidden="false" customHeight="false" outlineLevel="0" collapsed="false">
      <c r="A287" s="0" t="n">
        <f aca="false">A286+1</f>
        <v>287</v>
      </c>
    </row>
    <row r="288" customFormat="false" ht="12.75" hidden="false" customHeight="false" outlineLevel="0" collapsed="false">
      <c r="A288" s="0" t="n">
        <f aca="false">A287+1</f>
        <v>288</v>
      </c>
    </row>
    <row r="289" customFormat="false" ht="12.75" hidden="false" customHeight="false" outlineLevel="0" collapsed="false">
      <c r="A289" s="0" t="n">
        <f aca="false">A288+1</f>
        <v>289</v>
      </c>
    </row>
    <row r="290" customFormat="false" ht="12.75" hidden="false" customHeight="false" outlineLevel="0" collapsed="false">
      <c r="A290" s="0" t="n">
        <f aca="false">A289+1</f>
        <v>290</v>
      </c>
    </row>
    <row r="291" customFormat="false" ht="12.75" hidden="false" customHeight="false" outlineLevel="0" collapsed="false">
      <c r="A291" s="0" t="n">
        <f aca="false">A290+1</f>
        <v>291</v>
      </c>
    </row>
    <row r="292" customFormat="false" ht="12.75" hidden="false" customHeight="false" outlineLevel="0" collapsed="false">
      <c r="A292" s="0" t="n">
        <f aca="false">A291+1</f>
        <v>292</v>
      </c>
    </row>
    <row r="293" customFormat="false" ht="12.75" hidden="false" customHeight="false" outlineLevel="0" collapsed="false">
      <c r="A293" s="0" t="n">
        <f aca="false">A292+1</f>
        <v>293</v>
      </c>
    </row>
    <row r="294" customFormat="false" ht="12.75" hidden="false" customHeight="false" outlineLevel="0" collapsed="false">
      <c r="A294" s="0" t="n">
        <f aca="false">A293+1</f>
        <v>294</v>
      </c>
    </row>
    <row r="295" customFormat="false" ht="12.75" hidden="false" customHeight="false" outlineLevel="0" collapsed="false">
      <c r="A295" s="0" t="n">
        <f aca="false">A294+1</f>
        <v>295</v>
      </c>
    </row>
    <row r="296" customFormat="false" ht="12.75" hidden="false" customHeight="false" outlineLevel="0" collapsed="false">
      <c r="A296" s="0" t="n">
        <f aca="false">A295+1</f>
        <v>296</v>
      </c>
    </row>
    <row r="297" customFormat="false" ht="12.75" hidden="false" customHeight="false" outlineLevel="0" collapsed="false">
      <c r="A297" s="0" t="n">
        <f aca="false">A296+1</f>
        <v>297</v>
      </c>
    </row>
    <row r="298" customFormat="false" ht="12.75" hidden="false" customHeight="false" outlineLevel="0" collapsed="false">
      <c r="A298" s="0" t="n">
        <f aca="false">A297+1</f>
        <v>298</v>
      </c>
    </row>
    <row r="299" customFormat="false" ht="12.75" hidden="false" customHeight="false" outlineLevel="0" collapsed="false">
      <c r="A299" s="0" t="n">
        <f aca="false">A298+1</f>
        <v>299</v>
      </c>
    </row>
    <row r="300" customFormat="false" ht="12.75" hidden="false" customHeight="false" outlineLevel="0" collapsed="false">
      <c r="A300" s="0" t="n">
        <f aca="false">A299+1</f>
        <v>300</v>
      </c>
    </row>
    <row r="301" customFormat="false" ht="12.75" hidden="false" customHeight="false" outlineLevel="0" collapsed="false">
      <c r="A301" s="0" t="n">
        <f aca="false">A300+1</f>
        <v>301</v>
      </c>
    </row>
    <row r="302" customFormat="false" ht="12.75" hidden="false" customHeight="false" outlineLevel="0" collapsed="false">
      <c r="A302" s="0" t="n">
        <f aca="false">A301+1</f>
        <v>302</v>
      </c>
    </row>
    <row r="303" customFormat="false" ht="12.75" hidden="false" customHeight="false" outlineLevel="0" collapsed="false">
      <c r="A303" s="0" t="n">
        <f aca="false">A302+1</f>
        <v>303</v>
      </c>
    </row>
    <row r="304" customFormat="false" ht="12.75" hidden="false" customHeight="false" outlineLevel="0" collapsed="false">
      <c r="A304" s="0" t="n">
        <f aca="false">A303+1</f>
        <v>304</v>
      </c>
    </row>
    <row r="305" customFormat="false" ht="12.75" hidden="false" customHeight="false" outlineLevel="0" collapsed="false">
      <c r="A305" s="0" t="n">
        <f aca="false">A304+1</f>
        <v>305</v>
      </c>
    </row>
    <row r="306" customFormat="false" ht="12.75" hidden="false" customHeight="false" outlineLevel="0" collapsed="false">
      <c r="A306" s="0" t="n">
        <f aca="false">A305+1</f>
        <v>306</v>
      </c>
    </row>
    <row r="307" customFormat="false" ht="12.75" hidden="false" customHeight="false" outlineLevel="0" collapsed="false">
      <c r="A307" s="0" t="n">
        <f aca="false">A306+1</f>
        <v>307</v>
      </c>
    </row>
    <row r="308" customFormat="false" ht="12.75" hidden="false" customHeight="false" outlineLevel="0" collapsed="false">
      <c r="A308" s="0" t="n">
        <f aca="false">A307+1</f>
        <v>308</v>
      </c>
    </row>
    <row r="309" customFormat="false" ht="12.75" hidden="false" customHeight="false" outlineLevel="0" collapsed="false">
      <c r="A309" s="0" t="n">
        <f aca="false">A308+1</f>
        <v>309</v>
      </c>
    </row>
    <row r="310" customFormat="false" ht="12.75" hidden="false" customHeight="false" outlineLevel="0" collapsed="false">
      <c r="A310" s="0" t="n">
        <f aca="false">A309+1</f>
        <v>310</v>
      </c>
    </row>
    <row r="311" customFormat="false" ht="12.75" hidden="false" customHeight="false" outlineLevel="0" collapsed="false">
      <c r="A311" s="0" t="n">
        <f aca="false">A310+1</f>
        <v>311</v>
      </c>
    </row>
    <row r="312" customFormat="false" ht="12.75" hidden="false" customHeight="false" outlineLevel="0" collapsed="false">
      <c r="A312" s="0" t="n">
        <f aca="false">A311+1</f>
        <v>312</v>
      </c>
    </row>
    <row r="313" customFormat="false" ht="12.75" hidden="false" customHeight="false" outlineLevel="0" collapsed="false">
      <c r="A313" s="0" t="n">
        <f aca="false">A312+1</f>
        <v>313</v>
      </c>
    </row>
    <row r="314" customFormat="false" ht="12.75" hidden="false" customHeight="false" outlineLevel="0" collapsed="false">
      <c r="A314" s="0" t="n">
        <f aca="false">A313+1</f>
        <v>314</v>
      </c>
    </row>
    <row r="315" customFormat="false" ht="12.75" hidden="false" customHeight="false" outlineLevel="0" collapsed="false">
      <c r="A315" s="0" t="n">
        <f aca="false">A314+1</f>
        <v>315</v>
      </c>
    </row>
    <row r="316" customFormat="false" ht="12.75" hidden="false" customHeight="false" outlineLevel="0" collapsed="false">
      <c r="A316" s="0" t="n">
        <f aca="false">A315+1</f>
        <v>316</v>
      </c>
    </row>
    <row r="317" customFormat="false" ht="12.75" hidden="false" customHeight="false" outlineLevel="0" collapsed="false">
      <c r="A317" s="0" t="n">
        <f aca="false">A316+1</f>
        <v>317</v>
      </c>
    </row>
    <row r="318" customFormat="false" ht="12.75" hidden="false" customHeight="false" outlineLevel="0" collapsed="false">
      <c r="A318" s="0" t="n">
        <f aca="false">A317+1</f>
        <v>318</v>
      </c>
    </row>
    <row r="319" customFormat="false" ht="12.75" hidden="false" customHeight="false" outlineLevel="0" collapsed="false">
      <c r="A319" s="0" t="n">
        <f aca="false">A318+1</f>
        <v>319</v>
      </c>
    </row>
    <row r="320" customFormat="false" ht="12.75" hidden="false" customHeight="false" outlineLevel="0" collapsed="false">
      <c r="A320" s="0" t="n">
        <f aca="false">A319+1</f>
        <v>320</v>
      </c>
    </row>
    <row r="321" customFormat="false" ht="12.75" hidden="false" customHeight="false" outlineLevel="0" collapsed="false">
      <c r="A321" s="0" t="n">
        <f aca="false">A320+1</f>
        <v>321</v>
      </c>
    </row>
    <row r="322" customFormat="false" ht="12.75" hidden="false" customHeight="false" outlineLevel="0" collapsed="false">
      <c r="A322" s="0" t="n">
        <f aca="false">A321+1</f>
        <v>322</v>
      </c>
    </row>
    <row r="323" customFormat="false" ht="12.75" hidden="false" customHeight="false" outlineLevel="0" collapsed="false">
      <c r="A323" s="0" t="n">
        <f aca="false">A322+1</f>
        <v>323</v>
      </c>
    </row>
    <row r="324" customFormat="false" ht="12.75" hidden="false" customHeight="false" outlineLevel="0" collapsed="false">
      <c r="A324" s="0" t="n">
        <f aca="false">A323+1</f>
        <v>324</v>
      </c>
    </row>
    <row r="325" customFormat="false" ht="12.75" hidden="false" customHeight="false" outlineLevel="0" collapsed="false">
      <c r="A325" s="0" t="n">
        <f aca="false">A324+1</f>
        <v>325</v>
      </c>
    </row>
    <row r="326" customFormat="false" ht="12.75" hidden="false" customHeight="false" outlineLevel="0" collapsed="false">
      <c r="A326" s="0" t="n">
        <f aca="false">A325+1</f>
        <v>326</v>
      </c>
    </row>
    <row r="327" customFormat="false" ht="12.75" hidden="false" customHeight="false" outlineLevel="0" collapsed="false">
      <c r="A327" s="0" t="n">
        <f aca="false">A326+1</f>
        <v>327</v>
      </c>
    </row>
    <row r="328" customFormat="false" ht="12.75" hidden="false" customHeight="false" outlineLevel="0" collapsed="false">
      <c r="A328" s="0" t="n">
        <f aca="false">A327+1</f>
        <v>328</v>
      </c>
    </row>
    <row r="329" customFormat="false" ht="12.75" hidden="false" customHeight="false" outlineLevel="0" collapsed="false">
      <c r="A329" s="0" t="n">
        <f aca="false">A328+1</f>
        <v>329</v>
      </c>
    </row>
    <row r="330" customFormat="false" ht="12.75" hidden="false" customHeight="false" outlineLevel="0" collapsed="false">
      <c r="A330" s="0" t="n">
        <f aca="false">A329+1</f>
        <v>330</v>
      </c>
    </row>
    <row r="331" customFormat="false" ht="12.75" hidden="false" customHeight="false" outlineLevel="0" collapsed="false">
      <c r="A331" s="0" t="n">
        <f aca="false">A330+1</f>
        <v>331</v>
      </c>
    </row>
    <row r="332" customFormat="false" ht="12.75" hidden="false" customHeight="false" outlineLevel="0" collapsed="false">
      <c r="A332" s="0" t="n">
        <f aca="false">A331+1</f>
        <v>332</v>
      </c>
    </row>
    <row r="333" customFormat="false" ht="12.75" hidden="false" customHeight="false" outlineLevel="0" collapsed="false">
      <c r="A333" s="0" t="n">
        <f aca="false">A332+1</f>
        <v>333</v>
      </c>
    </row>
    <row r="334" customFormat="false" ht="12.75" hidden="false" customHeight="false" outlineLevel="0" collapsed="false">
      <c r="A334" s="0" t="n">
        <f aca="false">A333+1</f>
        <v>334</v>
      </c>
    </row>
    <row r="335" customFormat="false" ht="12.75" hidden="false" customHeight="false" outlineLevel="0" collapsed="false">
      <c r="A335" s="0" t="n">
        <f aca="false">A334+1</f>
        <v>335</v>
      </c>
    </row>
    <row r="336" customFormat="false" ht="12.75" hidden="false" customHeight="false" outlineLevel="0" collapsed="false">
      <c r="A336" s="0" t="n">
        <f aca="false">A335+1</f>
        <v>336</v>
      </c>
    </row>
    <row r="337" customFormat="false" ht="12.75" hidden="false" customHeight="false" outlineLevel="0" collapsed="false">
      <c r="A337" s="0" t="n">
        <f aca="false">A336+1</f>
        <v>337</v>
      </c>
    </row>
    <row r="338" customFormat="false" ht="12.75" hidden="false" customHeight="false" outlineLevel="0" collapsed="false">
      <c r="A338" s="0" t="n">
        <f aca="false">A337+1</f>
        <v>338</v>
      </c>
    </row>
    <row r="339" customFormat="false" ht="12.75" hidden="false" customHeight="false" outlineLevel="0" collapsed="false">
      <c r="A339" s="0" t="n">
        <f aca="false">A338+1</f>
        <v>339</v>
      </c>
    </row>
    <row r="340" customFormat="false" ht="12.75" hidden="false" customHeight="false" outlineLevel="0" collapsed="false">
      <c r="A340" s="0" t="n">
        <f aca="false">A339+1</f>
        <v>340</v>
      </c>
    </row>
    <row r="341" customFormat="false" ht="12.75" hidden="false" customHeight="false" outlineLevel="0" collapsed="false">
      <c r="A341" s="0" t="n">
        <f aca="false">A340+1</f>
        <v>341</v>
      </c>
    </row>
    <row r="342" customFormat="false" ht="12.75" hidden="false" customHeight="false" outlineLevel="0" collapsed="false">
      <c r="A342" s="0" t="n">
        <f aca="false">A341+1</f>
        <v>342</v>
      </c>
    </row>
    <row r="343" customFormat="false" ht="12.75" hidden="false" customHeight="false" outlineLevel="0" collapsed="false">
      <c r="A343" s="0" t="n">
        <f aca="false">A342+1</f>
        <v>343</v>
      </c>
    </row>
    <row r="344" customFormat="false" ht="12.75" hidden="false" customHeight="false" outlineLevel="0" collapsed="false">
      <c r="A344" s="0" t="n">
        <f aca="false">A343+1</f>
        <v>344</v>
      </c>
    </row>
    <row r="345" customFormat="false" ht="12.75" hidden="false" customHeight="false" outlineLevel="0" collapsed="false">
      <c r="A345" s="0" t="n">
        <f aca="false">A344+1</f>
        <v>345</v>
      </c>
    </row>
    <row r="346" customFormat="false" ht="12.75" hidden="false" customHeight="false" outlineLevel="0" collapsed="false">
      <c r="A346" s="0" t="n">
        <f aca="false">A345+1</f>
        <v>346</v>
      </c>
    </row>
    <row r="347" customFormat="false" ht="12.75" hidden="false" customHeight="false" outlineLevel="0" collapsed="false">
      <c r="A347" s="0" t="n">
        <f aca="false">A346+1</f>
        <v>347</v>
      </c>
    </row>
    <row r="348" customFormat="false" ht="12.75" hidden="false" customHeight="false" outlineLevel="0" collapsed="false">
      <c r="A348" s="0" t="n">
        <f aca="false">A347+1</f>
        <v>348</v>
      </c>
    </row>
    <row r="349" customFormat="false" ht="12.75" hidden="false" customHeight="false" outlineLevel="0" collapsed="false">
      <c r="A349" s="0" t="n">
        <f aca="false">A348+1</f>
        <v>349</v>
      </c>
    </row>
    <row r="350" customFormat="false" ht="12.75" hidden="false" customHeight="false" outlineLevel="0" collapsed="false">
      <c r="A350" s="0" t="n">
        <f aca="false">A349+1</f>
        <v>350</v>
      </c>
    </row>
    <row r="351" customFormat="false" ht="12.75" hidden="false" customHeight="false" outlineLevel="0" collapsed="false">
      <c r="A351" s="0" t="n">
        <f aca="false">A350+1</f>
        <v>351</v>
      </c>
    </row>
    <row r="352" customFormat="false" ht="12.75" hidden="false" customHeight="false" outlineLevel="0" collapsed="false">
      <c r="A352" s="0" t="n">
        <f aca="false">A351+1</f>
        <v>352</v>
      </c>
    </row>
    <row r="353" customFormat="false" ht="12.75" hidden="false" customHeight="false" outlineLevel="0" collapsed="false">
      <c r="A353" s="0" t="n">
        <f aca="false">A352+1</f>
        <v>353</v>
      </c>
    </row>
    <row r="354" customFormat="false" ht="12.75" hidden="false" customHeight="false" outlineLevel="0" collapsed="false">
      <c r="A354" s="0" t="n">
        <f aca="false">A353+1</f>
        <v>354</v>
      </c>
    </row>
    <row r="355" customFormat="false" ht="12.75" hidden="false" customHeight="false" outlineLevel="0" collapsed="false">
      <c r="A355" s="0" t="n">
        <f aca="false">A354+1</f>
        <v>355</v>
      </c>
    </row>
    <row r="356" customFormat="false" ht="12.75" hidden="false" customHeight="false" outlineLevel="0" collapsed="false">
      <c r="A356" s="0" t="n">
        <f aca="false">A355+1</f>
        <v>356</v>
      </c>
    </row>
    <row r="357" customFormat="false" ht="12.75" hidden="false" customHeight="false" outlineLevel="0" collapsed="false">
      <c r="A357" s="0" t="n">
        <f aca="false">A356+1</f>
        <v>357</v>
      </c>
    </row>
    <row r="358" customFormat="false" ht="12.75" hidden="false" customHeight="false" outlineLevel="0" collapsed="false">
      <c r="A358" s="0" t="n">
        <f aca="false">A357+1</f>
        <v>358</v>
      </c>
    </row>
    <row r="359" customFormat="false" ht="12.75" hidden="false" customHeight="false" outlineLevel="0" collapsed="false">
      <c r="A359" s="0" t="n">
        <f aca="false">A358+1</f>
        <v>359</v>
      </c>
    </row>
    <row r="360" customFormat="false" ht="12.75" hidden="false" customHeight="false" outlineLevel="0" collapsed="false">
      <c r="A360" s="0" t="n">
        <f aca="false">A359+1</f>
        <v>360</v>
      </c>
    </row>
    <row r="361" customFormat="false" ht="12.75" hidden="false" customHeight="false" outlineLevel="0" collapsed="false">
      <c r="A361" s="0" t="n">
        <f aca="false">A360+1</f>
        <v>361</v>
      </c>
    </row>
    <row r="362" customFormat="false" ht="12.75" hidden="false" customHeight="false" outlineLevel="0" collapsed="false">
      <c r="A362" s="0" t="n">
        <f aca="false">A361+1</f>
        <v>362</v>
      </c>
    </row>
    <row r="363" customFormat="false" ht="12.75" hidden="false" customHeight="false" outlineLevel="0" collapsed="false">
      <c r="A363" s="0" t="n">
        <f aca="false">A362+1</f>
        <v>363</v>
      </c>
    </row>
    <row r="364" customFormat="false" ht="12.75" hidden="false" customHeight="false" outlineLevel="0" collapsed="false">
      <c r="A364" s="0" t="n">
        <f aca="false">A363+1</f>
        <v>364</v>
      </c>
    </row>
    <row r="365" customFormat="false" ht="12.75" hidden="false" customHeight="false" outlineLevel="0" collapsed="false">
      <c r="A365" s="0" t="n">
        <f aca="false">A364+1</f>
        <v>365</v>
      </c>
    </row>
    <row r="366" customFormat="false" ht="12.75" hidden="false" customHeight="false" outlineLevel="0" collapsed="false">
      <c r="A366" s="0" t="n">
        <f aca="false">A365+1</f>
        <v>366</v>
      </c>
    </row>
    <row r="367" customFormat="false" ht="12.75" hidden="false" customHeight="false" outlineLevel="0" collapsed="false">
      <c r="A367" s="0" t="n">
        <f aca="false">A366+1</f>
        <v>367</v>
      </c>
    </row>
    <row r="368" customFormat="false" ht="12.75" hidden="false" customHeight="false" outlineLevel="0" collapsed="false">
      <c r="A368" s="0" t="n">
        <f aca="false">A367+1</f>
        <v>368</v>
      </c>
    </row>
    <row r="369" customFormat="false" ht="12.75" hidden="false" customHeight="false" outlineLevel="0" collapsed="false">
      <c r="A369" s="0" t="n">
        <f aca="false">A368+1</f>
        <v>369</v>
      </c>
    </row>
    <row r="370" customFormat="false" ht="12.75" hidden="false" customHeight="false" outlineLevel="0" collapsed="false">
      <c r="A370" s="0" t="n">
        <f aca="false">A369+1</f>
        <v>370</v>
      </c>
    </row>
    <row r="371" customFormat="false" ht="12.75" hidden="false" customHeight="false" outlineLevel="0" collapsed="false">
      <c r="A371" s="0" t="n">
        <f aca="false">A370+1</f>
        <v>371</v>
      </c>
    </row>
    <row r="372" customFormat="false" ht="12.75" hidden="false" customHeight="false" outlineLevel="0" collapsed="false">
      <c r="A372" s="0" t="n">
        <f aca="false">A371+1</f>
        <v>372</v>
      </c>
    </row>
    <row r="373" customFormat="false" ht="12.75" hidden="false" customHeight="false" outlineLevel="0" collapsed="false">
      <c r="A373" s="0" t="n">
        <f aca="false">A372+1</f>
        <v>373</v>
      </c>
    </row>
    <row r="374" customFormat="false" ht="12.75" hidden="false" customHeight="false" outlineLevel="0" collapsed="false">
      <c r="A374" s="0" t="n">
        <f aca="false">A373+1</f>
        <v>374</v>
      </c>
    </row>
    <row r="375" customFormat="false" ht="12.75" hidden="false" customHeight="false" outlineLevel="0" collapsed="false">
      <c r="A375" s="0" t="n">
        <f aca="false">A374+1</f>
        <v>375</v>
      </c>
    </row>
    <row r="376" customFormat="false" ht="12.75" hidden="false" customHeight="false" outlineLevel="0" collapsed="false">
      <c r="A376" s="0" t="n">
        <f aca="false">A375+1</f>
        <v>376</v>
      </c>
    </row>
    <row r="377" customFormat="false" ht="12.75" hidden="false" customHeight="false" outlineLevel="0" collapsed="false">
      <c r="A377" s="0" t="n">
        <f aca="false">A376+1</f>
        <v>377</v>
      </c>
    </row>
    <row r="378" customFormat="false" ht="12.75" hidden="false" customHeight="false" outlineLevel="0" collapsed="false">
      <c r="A378" s="0" t="n">
        <f aca="false">A377+1</f>
        <v>378</v>
      </c>
    </row>
    <row r="379" customFormat="false" ht="12.75" hidden="false" customHeight="false" outlineLevel="0" collapsed="false">
      <c r="A379" s="0" t="n">
        <f aca="false">A378+1</f>
        <v>379</v>
      </c>
    </row>
    <row r="380" customFormat="false" ht="12.75" hidden="false" customHeight="false" outlineLevel="0" collapsed="false">
      <c r="A380" s="0" t="n">
        <f aca="false">A379+1</f>
        <v>380</v>
      </c>
    </row>
    <row r="381" customFormat="false" ht="12.75" hidden="false" customHeight="false" outlineLevel="0" collapsed="false">
      <c r="A381" s="0" t="n">
        <f aca="false">A380+1</f>
        <v>381</v>
      </c>
    </row>
    <row r="382" customFormat="false" ht="12.75" hidden="false" customHeight="false" outlineLevel="0" collapsed="false">
      <c r="A382" s="0" t="n">
        <f aca="false">A381+1</f>
        <v>382</v>
      </c>
    </row>
    <row r="383" customFormat="false" ht="12.75" hidden="false" customHeight="false" outlineLevel="0" collapsed="false">
      <c r="A383" s="0" t="n">
        <f aca="false">A382+1</f>
        <v>383</v>
      </c>
    </row>
    <row r="384" customFormat="false" ht="12.75" hidden="false" customHeight="false" outlineLevel="0" collapsed="false">
      <c r="A384" s="0" t="n">
        <f aca="false">A383+1</f>
        <v>384</v>
      </c>
    </row>
    <row r="385" customFormat="false" ht="12.75" hidden="false" customHeight="false" outlineLevel="0" collapsed="false">
      <c r="A385" s="0" t="n">
        <f aca="false">A384+1</f>
        <v>385</v>
      </c>
    </row>
    <row r="386" customFormat="false" ht="12.75" hidden="false" customHeight="false" outlineLevel="0" collapsed="false">
      <c r="A386" s="0" t="n">
        <f aca="false">A385+1</f>
        <v>386</v>
      </c>
    </row>
    <row r="387" customFormat="false" ht="12.75" hidden="false" customHeight="false" outlineLevel="0" collapsed="false">
      <c r="A387" s="0" t="n">
        <f aca="false">A386+1</f>
        <v>387</v>
      </c>
    </row>
    <row r="388" customFormat="false" ht="12.75" hidden="false" customHeight="false" outlineLevel="0" collapsed="false">
      <c r="A388" s="0" t="n">
        <f aca="false">A387+1</f>
        <v>388</v>
      </c>
    </row>
    <row r="389" customFormat="false" ht="12.75" hidden="false" customHeight="false" outlineLevel="0" collapsed="false">
      <c r="A389" s="0" t="n">
        <f aca="false">A388+1</f>
        <v>389</v>
      </c>
    </row>
    <row r="390" customFormat="false" ht="12.75" hidden="false" customHeight="false" outlineLevel="0" collapsed="false">
      <c r="A390" s="0" t="n">
        <f aca="false">A389+1</f>
        <v>390</v>
      </c>
    </row>
    <row r="391" customFormat="false" ht="12.75" hidden="false" customHeight="false" outlineLevel="0" collapsed="false">
      <c r="A391" s="0" t="n">
        <f aca="false">A390+1</f>
        <v>391</v>
      </c>
    </row>
    <row r="392" customFormat="false" ht="12.75" hidden="false" customHeight="false" outlineLevel="0" collapsed="false">
      <c r="A392" s="0" t="n">
        <f aca="false">A391+1</f>
        <v>392</v>
      </c>
    </row>
    <row r="393" customFormat="false" ht="12.75" hidden="false" customHeight="false" outlineLevel="0" collapsed="false">
      <c r="A393" s="0" t="n">
        <f aca="false">A392+1</f>
        <v>393</v>
      </c>
    </row>
    <row r="394" customFormat="false" ht="12.75" hidden="false" customHeight="false" outlineLevel="0" collapsed="false">
      <c r="A394" s="0" t="n">
        <f aca="false">A393+1</f>
        <v>394</v>
      </c>
    </row>
    <row r="395" customFormat="false" ht="12.75" hidden="false" customHeight="false" outlineLevel="0" collapsed="false">
      <c r="A395" s="0" t="n">
        <f aca="false">A394+1</f>
        <v>395</v>
      </c>
    </row>
    <row r="396" customFormat="false" ht="12.75" hidden="false" customHeight="false" outlineLevel="0" collapsed="false">
      <c r="A396" s="0" t="n">
        <f aca="false">A395+1</f>
        <v>396</v>
      </c>
    </row>
    <row r="397" customFormat="false" ht="12.75" hidden="false" customHeight="false" outlineLevel="0" collapsed="false">
      <c r="A397" s="0" t="n">
        <f aca="false">A396+1</f>
        <v>397</v>
      </c>
    </row>
    <row r="398" customFormat="false" ht="12.75" hidden="false" customHeight="false" outlineLevel="0" collapsed="false">
      <c r="A398" s="0" t="n">
        <f aca="false">A397+1</f>
        <v>398</v>
      </c>
    </row>
    <row r="399" customFormat="false" ht="12.75" hidden="false" customHeight="false" outlineLevel="0" collapsed="false">
      <c r="A399" s="0" t="n">
        <f aca="false">A398+1</f>
        <v>399</v>
      </c>
    </row>
    <row r="400" customFormat="false" ht="12.75" hidden="false" customHeight="false" outlineLevel="0" collapsed="false">
      <c r="A400" s="0" t="n">
        <f aca="false">A399+1</f>
        <v>400</v>
      </c>
    </row>
    <row r="401" customFormat="false" ht="12.75" hidden="false" customHeight="false" outlineLevel="0" collapsed="false">
      <c r="A401" s="0" t="n">
        <f aca="false">A400+1</f>
        <v>401</v>
      </c>
    </row>
    <row r="402" customFormat="false" ht="12.75" hidden="false" customHeight="false" outlineLevel="0" collapsed="false">
      <c r="A402" s="0" t="n">
        <f aca="false">A401+1</f>
        <v>402</v>
      </c>
    </row>
    <row r="403" customFormat="false" ht="12.75" hidden="false" customHeight="false" outlineLevel="0" collapsed="false">
      <c r="A403" s="0" t="n">
        <f aca="false">A402+1</f>
        <v>403</v>
      </c>
    </row>
    <row r="404" customFormat="false" ht="12.75" hidden="false" customHeight="false" outlineLevel="0" collapsed="false">
      <c r="A404" s="0" t="n">
        <f aca="false">A403+1</f>
        <v>404</v>
      </c>
    </row>
    <row r="405" customFormat="false" ht="12.75" hidden="false" customHeight="false" outlineLevel="0" collapsed="false">
      <c r="A405" s="0" t="n">
        <f aca="false">A404+1</f>
        <v>405</v>
      </c>
    </row>
    <row r="406" customFormat="false" ht="12.75" hidden="false" customHeight="false" outlineLevel="0" collapsed="false">
      <c r="A406" s="0" t="n">
        <f aca="false">A405+1</f>
        <v>406</v>
      </c>
    </row>
    <row r="407" customFormat="false" ht="12.75" hidden="false" customHeight="false" outlineLevel="0" collapsed="false">
      <c r="A407" s="0" t="n">
        <f aca="false">A406+1</f>
        <v>407</v>
      </c>
    </row>
    <row r="408" customFormat="false" ht="12.75" hidden="false" customHeight="false" outlineLevel="0" collapsed="false">
      <c r="A408" s="0" t="n">
        <f aca="false">A407+1</f>
        <v>408</v>
      </c>
    </row>
    <row r="409" customFormat="false" ht="12.75" hidden="false" customHeight="false" outlineLevel="0" collapsed="false">
      <c r="A409" s="0" t="n">
        <f aca="false">A408+1</f>
        <v>409</v>
      </c>
    </row>
    <row r="410" customFormat="false" ht="12.75" hidden="false" customHeight="false" outlineLevel="0" collapsed="false">
      <c r="A410" s="0" t="n">
        <f aca="false">A409+1</f>
        <v>410</v>
      </c>
    </row>
    <row r="411" customFormat="false" ht="12.75" hidden="false" customHeight="false" outlineLevel="0" collapsed="false">
      <c r="A411" s="0" t="n">
        <f aca="false">A410+1</f>
        <v>411</v>
      </c>
    </row>
    <row r="412" customFormat="false" ht="12.75" hidden="false" customHeight="false" outlineLevel="0" collapsed="false">
      <c r="A412" s="0" t="n">
        <f aca="false">A411+1</f>
        <v>412</v>
      </c>
    </row>
    <row r="413" customFormat="false" ht="12.75" hidden="false" customHeight="false" outlineLevel="0" collapsed="false">
      <c r="A413" s="0" t="n">
        <f aca="false">A412+1</f>
        <v>413</v>
      </c>
    </row>
    <row r="414" customFormat="false" ht="12.75" hidden="false" customHeight="false" outlineLevel="0" collapsed="false">
      <c r="A414" s="0" t="n">
        <f aca="false">A413+1</f>
        <v>414</v>
      </c>
    </row>
    <row r="415" customFormat="false" ht="12.75" hidden="false" customHeight="false" outlineLevel="0" collapsed="false">
      <c r="A415" s="0" t="n">
        <f aca="false">A414+1</f>
        <v>415</v>
      </c>
    </row>
    <row r="416" customFormat="false" ht="12.75" hidden="false" customHeight="false" outlineLevel="0" collapsed="false">
      <c r="A416" s="0" t="n">
        <f aca="false">A415+1</f>
        <v>416</v>
      </c>
    </row>
    <row r="417" customFormat="false" ht="12.75" hidden="false" customHeight="false" outlineLevel="0" collapsed="false">
      <c r="A417" s="0" t="n">
        <f aca="false">A416+1</f>
        <v>417</v>
      </c>
    </row>
    <row r="418" customFormat="false" ht="12.75" hidden="false" customHeight="false" outlineLevel="0" collapsed="false">
      <c r="A418" s="0" t="n">
        <f aca="false">A417+1</f>
        <v>418</v>
      </c>
    </row>
    <row r="419" customFormat="false" ht="12.75" hidden="false" customHeight="false" outlineLevel="0" collapsed="false">
      <c r="A419" s="0" t="n">
        <f aca="false">A418+1</f>
        <v>419</v>
      </c>
    </row>
    <row r="420" customFormat="false" ht="12.75" hidden="false" customHeight="false" outlineLevel="0" collapsed="false">
      <c r="A420" s="0" t="n">
        <f aca="false">A419+1</f>
        <v>420</v>
      </c>
    </row>
    <row r="421" customFormat="false" ht="12.75" hidden="false" customHeight="false" outlineLevel="0" collapsed="false">
      <c r="A421" s="0" t="n">
        <f aca="false">A420+1</f>
        <v>421</v>
      </c>
    </row>
    <row r="422" customFormat="false" ht="12.75" hidden="false" customHeight="false" outlineLevel="0" collapsed="false">
      <c r="A422" s="0" t="n">
        <f aca="false">A421+1</f>
        <v>422</v>
      </c>
    </row>
    <row r="423" customFormat="false" ht="12.75" hidden="false" customHeight="false" outlineLevel="0" collapsed="false">
      <c r="A423" s="0" t="n">
        <f aca="false">A422+1</f>
        <v>423</v>
      </c>
    </row>
    <row r="424" customFormat="false" ht="12.75" hidden="false" customHeight="false" outlineLevel="0" collapsed="false">
      <c r="A424" s="0" t="n">
        <f aca="false">A423+1</f>
        <v>424</v>
      </c>
    </row>
    <row r="425" customFormat="false" ht="12.75" hidden="false" customHeight="false" outlineLevel="0" collapsed="false">
      <c r="A425" s="0" t="n">
        <f aca="false">A424+1</f>
        <v>425</v>
      </c>
    </row>
    <row r="426" customFormat="false" ht="12.75" hidden="false" customHeight="false" outlineLevel="0" collapsed="false">
      <c r="A426" s="0" t="n">
        <f aca="false">A425+1</f>
        <v>426</v>
      </c>
    </row>
    <row r="427" customFormat="false" ht="12.75" hidden="false" customHeight="false" outlineLevel="0" collapsed="false">
      <c r="A427" s="0" t="n">
        <f aca="false">A426+1</f>
        <v>427</v>
      </c>
    </row>
    <row r="428" customFormat="false" ht="12.75" hidden="false" customHeight="false" outlineLevel="0" collapsed="false">
      <c r="A428" s="0" t="n">
        <f aca="false">A427+1</f>
        <v>428</v>
      </c>
    </row>
    <row r="429" customFormat="false" ht="12.75" hidden="false" customHeight="false" outlineLevel="0" collapsed="false">
      <c r="A429" s="0" t="n">
        <f aca="false">A428+1</f>
        <v>429</v>
      </c>
    </row>
    <row r="430" customFormat="false" ht="12.75" hidden="false" customHeight="false" outlineLevel="0" collapsed="false">
      <c r="A430" s="0" t="n">
        <f aca="false">A429+1</f>
        <v>430</v>
      </c>
    </row>
    <row r="431" customFormat="false" ht="12.75" hidden="false" customHeight="false" outlineLevel="0" collapsed="false">
      <c r="A431" s="0" t="n">
        <f aca="false">A430+1</f>
        <v>431</v>
      </c>
    </row>
    <row r="432" customFormat="false" ht="12.75" hidden="false" customHeight="false" outlineLevel="0" collapsed="false">
      <c r="A432" s="0" t="n">
        <f aca="false">A431+1</f>
        <v>432</v>
      </c>
    </row>
    <row r="433" customFormat="false" ht="12.75" hidden="false" customHeight="false" outlineLevel="0" collapsed="false">
      <c r="A433" s="0" t="n">
        <f aca="false">A432+1</f>
        <v>433</v>
      </c>
    </row>
    <row r="434" customFormat="false" ht="12.75" hidden="false" customHeight="false" outlineLevel="0" collapsed="false">
      <c r="A434" s="0" t="n">
        <f aca="false">A433+1</f>
        <v>434</v>
      </c>
    </row>
    <row r="435" customFormat="false" ht="12.75" hidden="false" customHeight="false" outlineLevel="0" collapsed="false">
      <c r="A435" s="0" t="n">
        <f aca="false">A434+1</f>
        <v>435</v>
      </c>
    </row>
    <row r="436" customFormat="false" ht="12.75" hidden="false" customHeight="false" outlineLevel="0" collapsed="false">
      <c r="A436" s="0" t="n">
        <f aca="false">A435+1</f>
        <v>436</v>
      </c>
    </row>
    <row r="437" customFormat="false" ht="12.75" hidden="false" customHeight="false" outlineLevel="0" collapsed="false">
      <c r="A437" s="0" t="n">
        <f aca="false">A436+1</f>
        <v>437</v>
      </c>
    </row>
    <row r="438" customFormat="false" ht="12.75" hidden="false" customHeight="false" outlineLevel="0" collapsed="false">
      <c r="A438" s="0" t="n">
        <f aca="false">A437+1</f>
        <v>438</v>
      </c>
    </row>
    <row r="439" customFormat="false" ht="12.75" hidden="false" customHeight="false" outlineLevel="0" collapsed="false">
      <c r="A439" s="0" t="n">
        <f aca="false">A438+1</f>
        <v>439</v>
      </c>
    </row>
    <row r="440" customFormat="false" ht="12.75" hidden="false" customHeight="false" outlineLevel="0" collapsed="false">
      <c r="A440" s="0" t="n">
        <f aca="false">A439+1</f>
        <v>440</v>
      </c>
    </row>
    <row r="441" customFormat="false" ht="12.75" hidden="false" customHeight="false" outlineLevel="0" collapsed="false">
      <c r="A441" s="0" t="n">
        <f aca="false">A440+1</f>
        <v>441</v>
      </c>
    </row>
    <row r="442" customFormat="false" ht="12.75" hidden="false" customHeight="false" outlineLevel="0" collapsed="false">
      <c r="A442" s="0" t="n">
        <f aca="false">A441+1</f>
        <v>442</v>
      </c>
    </row>
    <row r="443" customFormat="false" ht="12.75" hidden="false" customHeight="false" outlineLevel="0" collapsed="false">
      <c r="A443" s="0" t="n">
        <f aca="false">A442+1</f>
        <v>443</v>
      </c>
    </row>
    <row r="444" customFormat="false" ht="12.75" hidden="false" customHeight="false" outlineLevel="0" collapsed="false">
      <c r="A444" s="0" t="n">
        <f aca="false">A443+1</f>
        <v>444</v>
      </c>
    </row>
    <row r="445" customFormat="false" ht="12.75" hidden="false" customHeight="false" outlineLevel="0" collapsed="false">
      <c r="A445" s="0" t="n">
        <f aca="false">A444+1</f>
        <v>445</v>
      </c>
    </row>
    <row r="446" customFormat="false" ht="12.75" hidden="false" customHeight="false" outlineLevel="0" collapsed="false">
      <c r="A446" s="0" t="n">
        <f aca="false">A445+1</f>
        <v>446</v>
      </c>
    </row>
    <row r="447" customFormat="false" ht="12.75" hidden="false" customHeight="false" outlineLevel="0" collapsed="false">
      <c r="A447" s="0" t="n">
        <f aca="false">A446+1</f>
        <v>447</v>
      </c>
    </row>
    <row r="448" customFormat="false" ht="12.75" hidden="false" customHeight="false" outlineLevel="0" collapsed="false">
      <c r="A448" s="0" t="n">
        <f aca="false">A447+1</f>
        <v>448</v>
      </c>
    </row>
    <row r="449" customFormat="false" ht="12.75" hidden="false" customHeight="false" outlineLevel="0" collapsed="false">
      <c r="A449" s="0" t="n">
        <f aca="false">A448+1</f>
        <v>449</v>
      </c>
    </row>
    <row r="450" customFormat="false" ht="12.75" hidden="false" customHeight="false" outlineLevel="0" collapsed="false">
      <c r="A450" s="0" t="n">
        <f aca="false">A449+1</f>
        <v>450</v>
      </c>
    </row>
    <row r="451" customFormat="false" ht="12.75" hidden="false" customHeight="false" outlineLevel="0" collapsed="false">
      <c r="A451" s="0" t="n">
        <f aca="false">A450+1</f>
        <v>451</v>
      </c>
    </row>
    <row r="452" customFormat="false" ht="12.75" hidden="false" customHeight="false" outlineLevel="0" collapsed="false">
      <c r="A452" s="0" t="n">
        <f aca="false">A451+1</f>
        <v>452</v>
      </c>
    </row>
    <row r="453" customFormat="false" ht="12.75" hidden="false" customHeight="false" outlineLevel="0" collapsed="false">
      <c r="A453" s="0" t="n">
        <f aca="false">A452+1</f>
        <v>453</v>
      </c>
    </row>
    <row r="454" customFormat="false" ht="12.75" hidden="false" customHeight="false" outlineLevel="0" collapsed="false">
      <c r="A454" s="0" t="n">
        <f aca="false">A453+1</f>
        <v>454</v>
      </c>
    </row>
    <row r="455" customFormat="false" ht="12.75" hidden="false" customHeight="false" outlineLevel="0" collapsed="false">
      <c r="A455" s="0" t="n">
        <f aca="false">A454+1</f>
        <v>455</v>
      </c>
    </row>
    <row r="456" customFormat="false" ht="12.75" hidden="false" customHeight="false" outlineLevel="0" collapsed="false">
      <c r="A456" s="0" t="n">
        <f aca="false">A455+1</f>
        <v>456</v>
      </c>
    </row>
    <row r="457" customFormat="false" ht="12.75" hidden="false" customHeight="false" outlineLevel="0" collapsed="false">
      <c r="A457" s="0" t="n">
        <f aca="false">A456+1</f>
        <v>457</v>
      </c>
    </row>
    <row r="458" customFormat="false" ht="12.75" hidden="false" customHeight="false" outlineLevel="0" collapsed="false">
      <c r="A458" s="0" t="n">
        <f aca="false">A457+1</f>
        <v>458</v>
      </c>
    </row>
    <row r="459" customFormat="false" ht="12.75" hidden="false" customHeight="false" outlineLevel="0" collapsed="false">
      <c r="A459" s="0" t="n">
        <f aca="false">A458+1</f>
        <v>459</v>
      </c>
    </row>
    <row r="460" customFormat="false" ht="12.75" hidden="false" customHeight="false" outlineLevel="0" collapsed="false">
      <c r="A460" s="0" t="n">
        <f aca="false">A459+1</f>
        <v>460</v>
      </c>
    </row>
    <row r="461" customFormat="false" ht="12.75" hidden="false" customHeight="false" outlineLevel="0" collapsed="false">
      <c r="A461" s="0" t="n">
        <f aca="false">A460+1</f>
        <v>461</v>
      </c>
    </row>
    <row r="462" customFormat="false" ht="12.75" hidden="false" customHeight="false" outlineLevel="0" collapsed="false">
      <c r="A462" s="0" t="n">
        <f aca="false">A461+1</f>
        <v>462</v>
      </c>
    </row>
    <row r="463" customFormat="false" ht="12.75" hidden="false" customHeight="false" outlineLevel="0" collapsed="false">
      <c r="A463" s="0" t="n">
        <f aca="false">A462+1</f>
        <v>463</v>
      </c>
    </row>
    <row r="464" customFormat="false" ht="12.75" hidden="false" customHeight="false" outlineLevel="0" collapsed="false">
      <c r="A464" s="0" t="n">
        <f aca="false">A463+1</f>
        <v>464</v>
      </c>
    </row>
    <row r="465" customFormat="false" ht="12.75" hidden="false" customHeight="false" outlineLevel="0" collapsed="false">
      <c r="A465" s="0" t="n">
        <f aca="false">A464+1</f>
        <v>465</v>
      </c>
    </row>
    <row r="466" customFormat="false" ht="12.75" hidden="false" customHeight="false" outlineLevel="0" collapsed="false">
      <c r="A466" s="0" t="n">
        <f aca="false">A465+1</f>
        <v>466</v>
      </c>
    </row>
    <row r="467" customFormat="false" ht="12.75" hidden="false" customHeight="false" outlineLevel="0" collapsed="false">
      <c r="A467" s="0" t="n">
        <f aca="false">A466+1</f>
        <v>467</v>
      </c>
    </row>
    <row r="468" customFormat="false" ht="12.75" hidden="false" customHeight="false" outlineLevel="0" collapsed="false">
      <c r="A468" s="0" t="n">
        <f aca="false">A467+1</f>
        <v>468</v>
      </c>
    </row>
    <row r="469" customFormat="false" ht="12.75" hidden="false" customHeight="false" outlineLevel="0" collapsed="false">
      <c r="A469" s="0" t="n">
        <f aca="false">A468+1</f>
        <v>469</v>
      </c>
    </row>
    <row r="470" customFormat="false" ht="12.75" hidden="false" customHeight="false" outlineLevel="0" collapsed="false">
      <c r="A470" s="0" t="n">
        <f aca="false">A469+1</f>
        <v>470</v>
      </c>
    </row>
    <row r="471" customFormat="false" ht="12.75" hidden="false" customHeight="false" outlineLevel="0" collapsed="false">
      <c r="A471" s="0" t="n">
        <f aca="false">A470+1</f>
        <v>471</v>
      </c>
    </row>
    <row r="472" customFormat="false" ht="12.75" hidden="false" customHeight="false" outlineLevel="0" collapsed="false">
      <c r="A472" s="0" t="n">
        <f aca="false">A471+1</f>
        <v>472</v>
      </c>
    </row>
    <row r="473" customFormat="false" ht="12.75" hidden="false" customHeight="false" outlineLevel="0" collapsed="false">
      <c r="A473" s="0" t="n">
        <f aca="false">A472+1</f>
        <v>473</v>
      </c>
    </row>
    <row r="474" customFormat="false" ht="12.75" hidden="false" customHeight="false" outlineLevel="0" collapsed="false">
      <c r="A474" s="0" t="n">
        <f aca="false">A473+1</f>
        <v>474</v>
      </c>
    </row>
    <row r="475" customFormat="false" ht="12.75" hidden="false" customHeight="false" outlineLevel="0" collapsed="false">
      <c r="A475" s="0" t="n">
        <f aca="false">A474+1</f>
        <v>475</v>
      </c>
    </row>
    <row r="476" customFormat="false" ht="12.75" hidden="false" customHeight="false" outlineLevel="0" collapsed="false">
      <c r="A476" s="0" t="n">
        <f aca="false">A475+1</f>
        <v>476</v>
      </c>
    </row>
    <row r="477" customFormat="false" ht="12.75" hidden="false" customHeight="false" outlineLevel="0" collapsed="false">
      <c r="A477" s="0" t="n">
        <f aca="false">A476+1</f>
        <v>477</v>
      </c>
    </row>
    <row r="478" customFormat="false" ht="12.75" hidden="false" customHeight="false" outlineLevel="0" collapsed="false">
      <c r="A478" s="0" t="n">
        <f aca="false">A477+1</f>
        <v>478</v>
      </c>
    </row>
    <row r="479" customFormat="false" ht="12.75" hidden="false" customHeight="false" outlineLevel="0" collapsed="false">
      <c r="A479" s="0" t="n">
        <f aca="false">A478+1</f>
        <v>479</v>
      </c>
    </row>
    <row r="480" customFormat="false" ht="12.75" hidden="false" customHeight="false" outlineLevel="0" collapsed="false">
      <c r="A480" s="0" t="n">
        <f aca="false">A479+1</f>
        <v>480</v>
      </c>
    </row>
    <row r="481" customFormat="false" ht="12.75" hidden="false" customHeight="false" outlineLevel="0" collapsed="false">
      <c r="A481" s="0" t="n">
        <f aca="false">A480+1</f>
        <v>481</v>
      </c>
    </row>
    <row r="482" customFormat="false" ht="12.75" hidden="false" customHeight="false" outlineLevel="0" collapsed="false">
      <c r="A482" s="0" t="n">
        <f aca="false">A481+1</f>
        <v>482</v>
      </c>
    </row>
    <row r="483" customFormat="false" ht="12.75" hidden="false" customHeight="false" outlineLevel="0" collapsed="false">
      <c r="A483" s="0" t="n">
        <f aca="false">A482+1</f>
        <v>483</v>
      </c>
    </row>
    <row r="484" customFormat="false" ht="12.75" hidden="false" customHeight="false" outlineLevel="0" collapsed="false">
      <c r="A484" s="0" t="n">
        <f aca="false">A483+1</f>
        <v>484</v>
      </c>
    </row>
    <row r="485" customFormat="false" ht="12.75" hidden="false" customHeight="false" outlineLevel="0" collapsed="false">
      <c r="A485" s="0" t="n">
        <f aca="false">A484+1</f>
        <v>485</v>
      </c>
    </row>
    <row r="486" customFormat="false" ht="12.75" hidden="false" customHeight="false" outlineLevel="0" collapsed="false">
      <c r="A486" s="0" t="n">
        <f aca="false">A485+1</f>
        <v>486</v>
      </c>
    </row>
    <row r="487" customFormat="false" ht="12.75" hidden="false" customHeight="false" outlineLevel="0" collapsed="false">
      <c r="A487" s="0" t="n">
        <f aca="false">A486+1</f>
        <v>487</v>
      </c>
    </row>
    <row r="488" customFormat="false" ht="12.75" hidden="false" customHeight="false" outlineLevel="0" collapsed="false">
      <c r="A488" s="0" t="n">
        <f aca="false">A487+1</f>
        <v>488</v>
      </c>
    </row>
    <row r="489" customFormat="false" ht="12.75" hidden="false" customHeight="false" outlineLevel="0" collapsed="false">
      <c r="A489" s="0" t="n">
        <f aca="false">A488+1</f>
        <v>489</v>
      </c>
    </row>
    <row r="490" customFormat="false" ht="12.75" hidden="false" customHeight="false" outlineLevel="0" collapsed="false">
      <c r="A490" s="0" t="n">
        <f aca="false">A489+1</f>
        <v>490</v>
      </c>
    </row>
    <row r="491" customFormat="false" ht="12.75" hidden="false" customHeight="false" outlineLevel="0" collapsed="false">
      <c r="A491" s="0" t="n">
        <f aca="false">A490+1</f>
        <v>491</v>
      </c>
    </row>
    <row r="492" customFormat="false" ht="12.75" hidden="false" customHeight="false" outlineLevel="0" collapsed="false">
      <c r="A492" s="0" t="n">
        <f aca="false">A491+1</f>
        <v>492</v>
      </c>
    </row>
    <row r="493" customFormat="false" ht="12.75" hidden="false" customHeight="false" outlineLevel="0" collapsed="false">
      <c r="A493" s="0" t="n">
        <f aca="false">A492+1</f>
        <v>493</v>
      </c>
    </row>
    <row r="494" customFormat="false" ht="12.75" hidden="false" customHeight="false" outlineLevel="0" collapsed="false">
      <c r="A494" s="0" t="n">
        <f aca="false">A493+1</f>
        <v>494</v>
      </c>
    </row>
    <row r="495" customFormat="false" ht="12.75" hidden="false" customHeight="false" outlineLevel="0" collapsed="false">
      <c r="A495" s="0" t="n">
        <f aca="false">A494+1</f>
        <v>495</v>
      </c>
    </row>
    <row r="496" customFormat="false" ht="12.75" hidden="false" customHeight="false" outlineLevel="0" collapsed="false">
      <c r="A496" s="0" t="n">
        <f aca="false">A495+1</f>
        <v>496</v>
      </c>
    </row>
    <row r="497" customFormat="false" ht="12.75" hidden="false" customHeight="false" outlineLevel="0" collapsed="false">
      <c r="A497" s="0" t="n">
        <f aca="false">A496+1</f>
        <v>497</v>
      </c>
    </row>
    <row r="498" customFormat="false" ht="12.75" hidden="false" customHeight="false" outlineLevel="0" collapsed="false">
      <c r="A498" s="0" t="n">
        <f aca="false">A497+1</f>
        <v>498</v>
      </c>
    </row>
    <row r="499" customFormat="false" ht="12.75" hidden="false" customHeight="false" outlineLevel="0" collapsed="false">
      <c r="A499" s="0" t="n">
        <f aca="false">A498+1</f>
        <v>499</v>
      </c>
    </row>
    <row r="500" customFormat="false" ht="12.75" hidden="false" customHeight="false" outlineLevel="0" collapsed="false">
      <c r="A500" s="0" t="n">
        <f aca="false">A499+1</f>
        <v>500</v>
      </c>
    </row>
    <row r="501" customFormat="false" ht="12.75" hidden="false" customHeight="false" outlineLevel="0" collapsed="false">
      <c r="A501" s="0" t="n">
        <f aca="false">A500+1</f>
        <v>501</v>
      </c>
    </row>
    <row r="502" customFormat="false" ht="12.75" hidden="false" customHeight="false" outlineLevel="0" collapsed="false">
      <c r="A502" s="0" t="n">
        <f aca="false">A501+1</f>
        <v>502</v>
      </c>
    </row>
    <row r="503" customFormat="false" ht="12.75" hidden="false" customHeight="false" outlineLevel="0" collapsed="false">
      <c r="A503" s="0" t="n">
        <f aca="false">A502+1</f>
        <v>503</v>
      </c>
    </row>
    <row r="504" customFormat="false" ht="12.75" hidden="false" customHeight="false" outlineLevel="0" collapsed="false">
      <c r="A504" s="0" t="n">
        <f aca="false">A503+1</f>
        <v>504</v>
      </c>
    </row>
    <row r="505" customFormat="false" ht="12.75" hidden="false" customHeight="false" outlineLevel="0" collapsed="false">
      <c r="A505" s="0" t="n">
        <f aca="false">A504+1</f>
        <v>505</v>
      </c>
    </row>
    <row r="506" customFormat="false" ht="12.75" hidden="false" customHeight="false" outlineLevel="0" collapsed="false">
      <c r="A506" s="0" t="n">
        <f aca="false">A505+1</f>
        <v>506</v>
      </c>
    </row>
    <row r="507" customFormat="false" ht="12.75" hidden="false" customHeight="false" outlineLevel="0" collapsed="false">
      <c r="A507" s="0" t="n">
        <f aca="false">A506+1</f>
        <v>507</v>
      </c>
    </row>
    <row r="508" customFormat="false" ht="12.75" hidden="false" customHeight="false" outlineLevel="0" collapsed="false">
      <c r="A508" s="0" t="n">
        <f aca="false">A507+1</f>
        <v>508</v>
      </c>
    </row>
    <row r="509" customFormat="false" ht="12.75" hidden="false" customHeight="false" outlineLevel="0" collapsed="false">
      <c r="A509" s="0" t="n">
        <f aca="false">A508+1</f>
        <v>509</v>
      </c>
    </row>
    <row r="510" customFormat="false" ht="12.75" hidden="false" customHeight="false" outlineLevel="0" collapsed="false">
      <c r="A510" s="0" t="n">
        <f aca="false">A509+1</f>
        <v>510</v>
      </c>
    </row>
    <row r="511" customFormat="false" ht="12.75" hidden="false" customHeight="false" outlineLevel="0" collapsed="false">
      <c r="A511" s="0" t="n">
        <f aca="false">A510+1</f>
        <v>511</v>
      </c>
    </row>
    <row r="512" customFormat="false" ht="12.75" hidden="false" customHeight="false" outlineLevel="0" collapsed="false">
      <c r="A512" s="0" t="n">
        <f aca="false">A511+1</f>
        <v>512</v>
      </c>
    </row>
    <row r="513" customFormat="false" ht="12.75" hidden="false" customHeight="false" outlineLevel="0" collapsed="false">
      <c r="A513" s="0" t="n">
        <f aca="false">A512+1</f>
        <v>513</v>
      </c>
    </row>
    <row r="514" customFormat="false" ht="12.75" hidden="false" customHeight="false" outlineLevel="0" collapsed="false">
      <c r="A514" s="0" t="n">
        <f aca="false">A513+1</f>
        <v>514</v>
      </c>
    </row>
    <row r="515" customFormat="false" ht="12.75" hidden="false" customHeight="false" outlineLevel="0" collapsed="false">
      <c r="A515" s="0" t="n">
        <f aca="false">A514+1</f>
        <v>515</v>
      </c>
    </row>
    <row r="516" customFormat="false" ht="12.75" hidden="false" customHeight="false" outlineLevel="0" collapsed="false">
      <c r="A516" s="0" t="n">
        <f aca="false">A515+1</f>
        <v>516</v>
      </c>
    </row>
    <row r="517" customFormat="false" ht="12.75" hidden="false" customHeight="false" outlineLevel="0" collapsed="false">
      <c r="A517" s="0" t="n">
        <f aca="false">A516+1</f>
        <v>517</v>
      </c>
    </row>
    <row r="518" customFormat="false" ht="12.75" hidden="false" customHeight="false" outlineLevel="0" collapsed="false">
      <c r="A518" s="0" t="n">
        <f aca="false">A517+1</f>
        <v>518</v>
      </c>
    </row>
    <row r="519" customFormat="false" ht="12.75" hidden="false" customHeight="false" outlineLevel="0" collapsed="false">
      <c r="A519" s="0" t="n">
        <f aca="false">A518+1</f>
        <v>519</v>
      </c>
    </row>
    <row r="520" customFormat="false" ht="12.75" hidden="false" customHeight="false" outlineLevel="0" collapsed="false">
      <c r="A520" s="0" t="n">
        <f aca="false">A519+1</f>
        <v>520</v>
      </c>
    </row>
    <row r="521" customFormat="false" ht="12.75" hidden="false" customHeight="false" outlineLevel="0" collapsed="false">
      <c r="A521" s="0" t="n">
        <f aca="false">A520+1</f>
        <v>521</v>
      </c>
    </row>
    <row r="522" customFormat="false" ht="12.75" hidden="false" customHeight="false" outlineLevel="0" collapsed="false">
      <c r="A522" s="0" t="n">
        <f aca="false">A521+1</f>
        <v>522</v>
      </c>
    </row>
    <row r="523" customFormat="false" ht="12.75" hidden="false" customHeight="false" outlineLevel="0" collapsed="false">
      <c r="A523" s="0" t="n">
        <f aca="false">A522+1</f>
        <v>523</v>
      </c>
    </row>
    <row r="524" customFormat="false" ht="12.75" hidden="false" customHeight="false" outlineLevel="0" collapsed="false">
      <c r="A524" s="0" t="n">
        <f aca="false">A523+1</f>
        <v>524</v>
      </c>
    </row>
    <row r="525" customFormat="false" ht="12.75" hidden="false" customHeight="false" outlineLevel="0" collapsed="false">
      <c r="A525" s="0" t="n">
        <f aca="false">A524+1</f>
        <v>525</v>
      </c>
    </row>
    <row r="526" customFormat="false" ht="12.75" hidden="false" customHeight="false" outlineLevel="0" collapsed="false">
      <c r="A526" s="0" t="n">
        <f aca="false">A525+1</f>
        <v>526</v>
      </c>
    </row>
    <row r="527" customFormat="false" ht="12.75" hidden="false" customHeight="false" outlineLevel="0" collapsed="false">
      <c r="A527" s="0" t="n">
        <f aca="false">A526+1</f>
        <v>527</v>
      </c>
    </row>
    <row r="528" customFormat="false" ht="12.75" hidden="false" customHeight="false" outlineLevel="0" collapsed="false">
      <c r="A528" s="0" t="n">
        <f aca="false">A527+1</f>
        <v>528</v>
      </c>
    </row>
    <row r="529" customFormat="false" ht="12.75" hidden="false" customHeight="false" outlineLevel="0" collapsed="false">
      <c r="A529" s="0" t="n">
        <f aca="false">A528+1</f>
        <v>529</v>
      </c>
    </row>
    <row r="530" customFormat="false" ht="12.75" hidden="false" customHeight="false" outlineLevel="0" collapsed="false">
      <c r="A530" s="0" t="n">
        <f aca="false">A529+1</f>
        <v>530</v>
      </c>
    </row>
    <row r="531" customFormat="false" ht="12.75" hidden="false" customHeight="false" outlineLevel="0" collapsed="false">
      <c r="A531" s="0" t="n">
        <f aca="false">A530+1</f>
        <v>531</v>
      </c>
    </row>
    <row r="532" customFormat="false" ht="12.75" hidden="false" customHeight="false" outlineLevel="0" collapsed="false">
      <c r="A532" s="0" t="n">
        <f aca="false">A531+1</f>
        <v>532</v>
      </c>
    </row>
    <row r="533" customFormat="false" ht="12.75" hidden="false" customHeight="false" outlineLevel="0" collapsed="false">
      <c r="A533" s="0" t="n">
        <f aca="false">A532+1</f>
        <v>533</v>
      </c>
    </row>
    <row r="534" customFormat="false" ht="12.75" hidden="false" customHeight="false" outlineLevel="0" collapsed="false">
      <c r="A534" s="0" t="n">
        <f aca="false">A533+1</f>
        <v>534</v>
      </c>
    </row>
    <row r="535" customFormat="false" ht="12.75" hidden="false" customHeight="false" outlineLevel="0" collapsed="false">
      <c r="A535" s="0" t="n">
        <f aca="false">A534+1</f>
        <v>535</v>
      </c>
    </row>
    <row r="536" customFormat="false" ht="12.75" hidden="false" customHeight="false" outlineLevel="0" collapsed="false">
      <c r="A536" s="0" t="n">
        <f aca="false">A535+1</f>
        <v>536</v>
      </c>
    </row>
    <row r="537" customFormat="false" ht="12.75" hidden="false" customHeight="false" outlineLevel="0" collapsed="false">
      <c r="A537" s="0" t="n">
        <f aca="false">A536+1</f>
        <v>537</v>
      </c>
    </row>
    <row r="538" customFormat="false" ht="12.75" hidden="false" customHeight="false" outlineLevel="0" collapsed="false">
      <c r="A538" s="0" t="n">
        <f aca="false">A537+1</f>
        <v>538</v>
      </c>
    </row>
    <row r="539" customFormat="false" ht="12.75" hidden="false" customHeight="false" outlineLevel="0" collapsed="false">
      <c r="A539" s="0" t="n">
        <f aca="false">A538+1</f>
        <v>539</v>
      </c>
    </row>
    <row r="540" customFormat="false" ht="12.75" hidden="false" customHeight="false" outlineLevel="0" collapsed="false">
      <c r="A540" s="0" t="n">
        <f aca="false">A539+1</f>
        <v>540</v>
      </c>
    </row>
    <row r="541" customFormat="false" ht="12.75" hidden="false" customHeight="false" outlineLevel="0" collapsed="false">
      <c r="A541" s="0" t="n">
        <f aca="false">A540+1</f>
        <v>541</v>
      </c>
    </row>
    <row r="542" customFormat="false" ht="12.75" hidden="false" customHeight="false" outlineLevel="0" collapsed="false">
      <c r="A542" s="0" t="n">
        <f aca="false">A541+1</f>
        <v>542</v>
      </c>
    </row>
    <row r="543" customFormat="false" ht="12.75" hidden="false" customHeight="false" outlineLevel="0" collapsed="false">
      <c r="A543" s="0" t="n">
        <f aca="false">A542+1</f>
        <v>543</v>
      </c>
    </row>
    <row r="544" customFormat="false" ht="12.75" hidden="false" customHeight="false" outlineLevel="0" collapsed="false">
      <c r="A544" s="0" t="n">
        <f aca="false">A543+1</f>
        <v>544</v>
      </c>
    </row>
    <row r="545" customFormat="false" ht="12.75" hidden="false" customHeight="false" outlineLevel="0" collapsed="false">
      <c r="A545" s="0" t="n">
        <f aca="false">A544+1</f>
        <v>545</v>
      </c>
    </row>
    <row r="546" customFormat="false" ht="12.75" hidden="false" customHeight="false" outlineLevel="0" collapsed="false">
      <c r="A546" s="0" t="n">
        <f aca="false">A545+1</f>
        <v>546</v>
      </c>
    </row>
    <row r="547" customFormat="false" ht="12.75" hidden="false" customHeight="false" outlineLevel="0" collapsed="false">
      <c r="A547" s="0" t="n">
        <f aca="false">A546+1</f>
        <v>547</v>
      </c>
    </row>
    <row r="548" customFormat="false" ht="12.75" hidden="false" customHeight="false" outlineLevel="0" collapsed="false">
      <c r="A548" s="0" t="n">
        <f aca="false">A547+1</f>
        <v>548</v>
      </c>
    </row>
    <row r="549" customFormat="false" ht="12.75" hidden="false" customHeight="false" outlineLevel="0" collapsed="false">
      <c r="A549" s="0" t="n">
        <f aca="false">A548+1</f>
        <v>549</v>
      </c>
    </row>
    <row r="550" customFormat="false" ht="12.75" hidden="false" customHeight="false" outlineLevel="0" collapsed="false">
      <c r="A550" s="0" t="n">
        <f aca="false">A549+1</f>
        <v>550</v>
      </c>
    </row>
    <row r="551" customFormat="false" ht="12.75" hidden="false" customHeight="false" outlineLevel="0" collapsed="false">
      <c r="A551" s="0" t="n">
        <f aca="false">A550+1</f>
        <v>551</v>
      </c>
    </row>
    <row r="552" customFormat="false" ht="12.75" hidden="false" customHeight="false" outlineLevel="0" collapsed="false">
      <c r="A552" s="0" t="n">
        <f aca="false">A551+1</f>
        <v>552</v>
      </c>
    </row>
    <row r="553" customFormat="false" ht="12.75" hidden="false" customHeight="false" outlineLevel="0" collapsed="false">
      <c r="A553" s="0" t="n">
        <f aca="false">A552+1</f>
        <v>553</v>
      </c>
    </row>
    <row r="554" customFormat="false" ht="12.75" hidden="false" customHeight="false" outlineLevel="0" collapsed="false">
      <c r="A554" s="0" t="n">
        <f aca="false">A553+1</f>
        <v>554</v>
      </c>
    </row>
    <row r="555" customFormat="false" ht="12.75" hidden="false" customHeight="false" outlineLevel="0" collapsed="false">
      <c r="A555" s="0" t="n">
        <f aca="false">A554+1</f>
        <v>555</v>
      </c>
    </row>
    <row r="556" customFormat="false" ht="12.75" hidden="false" customHeight="false" outlineLevel="0" collapsed="false">
      <c r="A556" s="0" t="n">
        <f aca="false">A555+1</f>
        <v>556</v>
      </c>
    </row>
    <row r="557" customFormat="false" ht="12.75" hidden="false" customHeight="false" outlineLevel="0" collapsed="false">
      <c r="A557" s="0" t="n">
        <f aca="false">A556+1</f>
        <v>557</v>
      </c>
    </row>
    <row r="558" customFormat="false" ht="12.75" hidden="false" customHeight="false" outlineLevel="0" collapsed="false">
      <c r="A558" s="0" t="n">
        <f aca="false">A557+1</f>
        <v>558</v>
      </c>
    </row>
    <row r="559" customFormat="false" ht="12.75" hidden="false" customHeight="false" outlineLevel="0" collapsed="false">
      <c r="A559" s="0" t="n">
        <f aca="false">A558+1</f>
        <v>559</v>
      </c>
    </row>
    <row r="560" customFormat="false" ht="12.75" hidden="false" customHeight="false" outlineLevel="0" collapsed="false">
      <c r="A560" s="0" t="n">
        <f aca="false">A559+1</f>
        <v>560</v>
      </c>
    </row>
    <row r="561" customFormat="false" ht="12.75" hidden="false" customHeight="false" outlineLevel="0" collapsed="false">
      <c r="A561" s="0" t="n">
        <f aca="false">A560+1</f>
        <v>561</v>
      </c>
    </row>
    <row r="562" customFormat="false" ht="12.75" hidden="false" customHeight="false" outlineLevel="0" collapsed="false">
      <c r="A562" s="0" t="n">
        <f aca="false">A561+1</f>
        <v>562</v>
      </c>
    </row>
    <row r="563" customFormat="false" ht="12.75" hidden="false" customHeight="false" outlineLevel="0" collapsed="false">
      <c r="A563" s="0" t="n">
        <f aca="false">A562+1</f>
        <v>563</v>
      </c>
    </row>
    <row r="564" customFormat="false" ht="12.75" hidden="false" customHeight="false" outlineLevel="0" collapsed="false">
      <c r="A564" s="0" t="n">
        <f aca="false">A563+1</f>
        <v>564</v>
      </c>
    </row>
    <row r="565" customFormat="false" ht="12.75" hidden="false" customHeight="false" outlineLevel="0" collapsed="false">
      <c r="A565" s="0" t="n">
        <f aca="false">A564+1</f>
        <v>565</v>
      </c>
    </row>
    <row r="566" customFormat="false" ht="12.75" hidden="false" customHeight="false" outlineLevel="0" collapsed="false">
      <c r="A566" s="0" t="n">
        <f aca="false">A565+1</f>
        <v>566</v>
      </c>
    </row>
    <row r="567" customFormat="false" ht="12.75" hidden="false" customHeight="false" outlineLevel="0" collapsed="false">
      <c r="A567" s="0" t="n">
        <f aca="false">A566+1</f>
        <v>567</v>
      </c>
    </row>
    <row r="568" customFormat="false" ht="12.75" hidden="false" customHeight="false" outlineLevel="0" collapsed="false">
      <c r="A568" s="0" t="n">
        <f aca="false">A567+1</f>
        <v>568</v>
      </c>
    </row>
    <row r="569" customFormat="false" ht="12.75" hidden="false" customHeight="false" outlineLevel="0" collapsed="false">
      <c r="A569" s="0" t="n">
        <f aca="false">A568+1</f>
        <v>569</v>
      </c>
    </row>
    <row r="570" customFormat="false" ht="12.75" hidden="false" customHeight="false" outlineLevel="0" collapsed="false">
      <c r="A570" s="0" t="n">
        <f aca="false">A569+1</f>
        <v>570</v>
      </c>
    </row>
    <row r="571" customFormat="false" ht="12.75" hidden="false" customHeight="false" outlineLevel="0" collapsed="false">
      <c r="A571" s="0" t="n">
        <f aca="false">A570+1</f>
        <v>571</v>
      </c>
    </row>
    <row r="572" customFormat="false" ht="12.75" hidden="false" customHeight="false" outlineLevel="0" collapsed="false">
      <c r="A572" s="0" t="n">
        <f aca="false">A571+1</f>
        <v>572</v>
      </c>
    </row>
    <row r="573" customFormat="false" ht="12.75" hidden="false" customHeight="false" outlineLevel="0" collapsed="false">
      <c r="A573" s="0" t="n">
        <f aca="false">A572+1</f>
        <v>573</v>
      </c>
    </row>
    <row r="574" customFormat="false" ht="12.75" hidden="false" customHeight="false" outlineLevel="0" collapsed="false">
      <c r="A574" s="0" t="n">
        <f aca="false">A573+1</f>
        <v>574</v>
      </c>
    </row>
    <row r="575" customFormat="false" ht="12.75" hidden="false" customHeight="false" outlineLevel="0" collapsed="false">
      <c r="A575" s="0" t="n">
        <f aca="false">A574+1</f>
        <v>575</v>
      </c>
    </row>
    <row r="576" customFormat="false" ht="12.75" hidden="false" customHeight="false" outlineLevel="0" collapsed="false">
      <c r="A576" s="0" t="n">
        <f aca="false">A575+1</f>
        <v>576</v>
      </c>
    </row>
    <row r="577" customFormat="false" ht="12.75" hidden="false" customHeight="false" outlineLevel="0" collapsed="false">
      <c r="A577" s="0" t="n">
        <f aca="false">A576+1</f>
        <v>577</v>
      </c>
    </row>
    <row r="578" customFormat="false" ht="12.75" hidden="false" customHeight="false" outlineLevel="0" collapsed="false">
      <c r="A578" s="0" t="n">
        <f aca="false">A577+1</f>
        <v>578</v>
      </c>
    </row>
    <row r="579" customFormat="false" ht="12.75" hidden="false" customHeight="false" outlineLevel="0" collapsed="false">
      <c r="A579" s="0" t="n">
        <f aca="false">A578+1</f>
        <v>579</v>
      </c>
    </row>
    <row r="580" customFormat="false" ht="12.75" hidden="false" customHeight="false" outlineLevel="0" collapsed="false">
      <c r="A580" s="0" t="n">
        <f aca="false">A579+1</f>
        <v>580</v>
      </c>
    </row>
    <row r="581" customFormat="false" ht="12.75" hidden="false" customHeight="false" outlineLevel="0" collapsed="false">
      <c r="A581" s="0" t="n">
        <f aca="false">A580+1</f>
        <v>581</v>
      </c>
    </row>
    <row r="582" customFormat="false" ht="12.75" hidden="false" customHeight="false" outlineLevel="0" collapsed="false">
      <c r="A582" s="0" t="n">
        <f aca="false">A581+1</f>
        <v>582</v>
      </c>
    </row>
    <row r="583" customFormat="false" ht="12.75" hidden="false" customHeight="false" outlineLevel="0" collapsed="false">
      <c r="A583" s="0" t="n">
        <f aca="false">A582+1</f>
        <v>583</v>
      </c>
    </row>
    <row r="584" customFormat="false" ht="12.75" hidden="false" customHeight="false" outlineLevel="0" collapsed="false">
      <c r="A584" s="0" t="n">
        <f aca="false">A583+1</f>
        <v>584</v>
      </c>
    </row>
    <row r="585" customFormat="false" ht="12.75" hidden="false" customHeight="false" outlineLevel="0" collapsed="false">
      <c r="A585" s="0" t="n">
        <f aca="false">A584+1</f>
        <v>585</v>
      </c>
    </row>
    <row r="586" customFormat="false" ht="12.75" hidden="false" customHeight="false" outlineLevel="0" collapsed="false">
      <c r="A586" s="0" t="n">
        <f aca="false">A585+1</f>
        <v>586</v>
      </c>
    </row>
    <row r="587" customFormat="false" ht="12.75" hidden="false" customHeight="false" outlineLevel="0" collapsed="false">
      <c r="A587" s="0" t="n">
        <f aca="false">A586+1</f>
        <v>587</v>
      </c>
    </row>
    <row r="588" customFormat="false" ht="12.75" hidden="false" customHeight="false" outlineLevel="0" collapsed="false">
      <c r="A588" s="0" t="n">
        <f aca="false">A587+1</f>
        <v>588</v>
      </c>
    </row>
    <row r="589" customFormat="false" ht="12.75" hidden="false" customHeight="false" outlineLevel="0" collapsed="false">
      <c r="A589" s="0" t="n">
        <f aca="false">A588+1</f>
        <v>589</v>
      </c>
    </row>
    <row r="590" customFormat="false" ht="12.75" hidden="false" customHeight="false" outlineLevel="0" collapsed="false">
      <c r="A590" s="0" t="n">
        <f aca="false">A589+1</f>
        <v>590</v>
      </c>
    </row>
    <row r="591" customFormat="false" ht="12.75" hidden="false" customHeight="false" outlineLevel="0" collapsed="false">
      <c r="A591" s="0" t="n">
        <f aca="false">A590+1</f>
        <v>591</v>
      </c>
    </row>
    <row r="592" customFormat="false" ht="12.75" hidden="false" customHeight="false" outlineLevel="0" collapsed="false">
      <c r="A592" s="0" t="n">
        <f aca="false">A591+1</f>
        <v>592</v>
      </c>
    </row>
    <row r="593" customFormat="false" ht="12.75" hidden="false" customHeight="false" outlineLevel="0" collapsed="false">
      <c r="A593" s="0" t="n">
        <f aca="false">A592+1</f>
        <v>593</v>
      </c>
    </row>
    <row r="594" customFormat="false" ht="12.75" hidden="false" customHeight="false" outlineLevel="0" collapsed="false">
      <c r="A594" s="0" t="n">
        <f aca="false">A593+1</f>
        <v>594</v>
      </c>
    </row>
    <row r="595" customFormat="false" ht="12.75" hidden="false" customHeight="false" outlineLevel="0" collapsed="false">
      <c r="A595" s="0" t="n">
        <f aca="false">A594+1</f>
        <v>595</v>
      </c>
    </row>
    <row r="596" customFormat="false" ht="12.75" hidden="false" customHeight="false" outlineLevel="0" collapsed="false">
      <c r="A596" s="0" t="n">
        <f aca="false">A595+1</f>
        <v>596</v>
      </c>
    </row>
    <row r="597" customFormat="false" ht="12.75" hidden="false" customHeight="false" outlineLevel="0" collapsed="false">
      <c r="A597" s="0" t="n">
        <f aca="false">A596+1</f>
        <v>597</v>
      </c>
    </row>
    <row r="598" customFormat="false" ht="12.75" hidden="false" customHeight="false" outlineLevel="0" collapsed="false">
      <c r="A598" s="0" t="n">
        <f aca="false">A597+1</f>
        <v>598</v>
      </c>
    </row>
    <row r="599" customFormat="false" ht="12.75" hidden="false" customHeight="false" outlineLevel="0" collapsed="false">
      <c r="A599" s="0" t="n">
        <f aca="false">A598+1</f>
        <v>599</v>
      </c>
    </row>
    <row r="600" customFormat="false" ht="12.75" hidden="false" customHeight="false" outlineLevel="0" collapsed="false">
      <c r="A600" s="0" t="n">
        <f aca="false">A599+1</f>
        <v>600</v>
      </c>
    </row>
    <row r="601" customFormat="false" ht="12.75" hidden="false" customHeight="false" outlineLevel="0" collapsed="false">
      <c r="A601" s="0" t="n">
        <f aca="false">A600+1</f>
        <v>601</v>
      </c>
    </row>
    <row r="602" customFormat="false" ht="12.75" hidden="false" customHeight="false" outlineLevel="0" collapsed="false">
      <c r="A602" s="0" t="n">
        <f aca="false">A601+1</f>
        <v>602</v>
      </c>
    </row>
    <row r="603" customFormat="false" ht="12.75" hidden="false" customHeight="false" outlineLevel="0" collapsed="false">
      <c r="A603" s="0" t="n">
        <f aca="false">A602+1</f>
        <v>603</v>
      </c>
    </row>
    <row r="604" customFormat="false" ht="12.75" hidden="false" customHeight="false" outlineLevel="0" collapsed="false">
      <c r="A604" s="0" t="n">
        <f aca="false">A603+1</f>
        <v>604</v>
      </c>
    </row>
    <row r="605" customFormat="false" ht="12.75" hidden="false" customHeight="false" outlineLevel="0" collapsed="false">
      <c r="A605" s="0" t="n">
        <f aca="false">A604+1</f>
        <v>605</v>
      </c>
    </row>
    <row r="606" customFormat="false" ht="12.75" hidden="false" customHeight="false" outlineLevel="0" collapsed="false">
      <c r="A606" s="0" t="n">
        <f aca="false">A605+1</f>
        <v>606</v>
      </c>
    </row>
    <row r="607" customFormat="false" ht="12.75" hidden="false" customHeight="false" outlineLevel="0" collapsed="false">
      <c r="A607" s="0" t="n">
        <f aca="false">A606+1</f>
        <v>607</v>
      </c>
    </row>
    <row r="608" customFormat="false" ht="12.75" hidden="false" customHeight="false" outlineLevel="0" collapsed="false">
      <c r="A608" s="0" t="n">
        <f aca="false">A607+1</f>
        <v>608</v>
      </c>
    </row>
    <row r="609" customFormat="false" ht="12.75" hidden="false" customHeight="false" outlineLevel="0" collapsed="false">
      <c r="A609" s="0" t="n">
        <f aca="false">A608+1</f>
        <v>609</v>
      </c>
    </row>
    <row r="610" customFormat="false" ht="12.75" hidden="false" customHeight="false" outlineLevel="0" collapsed="false">
      <c r="A610" s="0" t="n">
        <f aca="false">A609+1</f>
        <v>610</v>
      </c>
    </row>
    <row r="611" customFormat="false" ht="12.75" hidden="false" customHeight="false" outlineLevel="0" collapsed="false">
      <c r="A611" s="0" t="n">
        <f aca="false">A610+1</f>
        <v>611</v>
      </c>
    </row>
    <row r="612" customFormat="false" ht="12.75" hidden="false" customHeight="false" outlineLevel="0" collapsed="false">
      <c r="A612" s="0" t="n">
        <f aca="false">A611+1</f>
        <v>612</v>
      </c>
    </row>
    <row r="613" customFormat="false" ht="12.75" hidden="false" customHeight="false" outlineLevel="0" collapsed="false">
      <c r="A613" s="0" t="n">
        <f aca="false">A612+1</f>
        <v>613</v>
      </c>
    </row>
    <row r="614" customFormat="false" ht="12.75" hidden="false" customHeight="false" outlineLevel="0" collapsed="false">
      <c r="A614" s="0" t="n">
        <f aca="false">A613+1</f>
        <v>614</v>
      </c>
    </row>
    <row r="615" customFormat="false" ht="12.75" hidden="false" customHeight="false" outlineLevel="0" collapsed="false">
      <c r="A615" s="0" t="n">
        <f aca="false">A614+1</f>
        <v>615</v>
      </c>
    </row>
    <row r="616" customFormat="false" ht="12.75" hidden="false" customHeight="false" outlineLevel="0" collapsed="false">
      <c r="A616" s="0" t="n">
        <f aca="false">A615+1</f>
        <v>616</v>
      </c>
    </row>
    <row r="617" customFormat="false" ht="12.75" hidden="false" customHeight="false" outlineLevel="0" collapsed="false">
      <c r="A617" s="0" t="n">
        <f aca="false">A616+1</f>
        <v>617</v>
      </c>
    </row>
    <row r="618" customFormat="false" ht="12.75" hidden="false" customHeight="false" outlineLevel="0" collapsed="false">
      <c r="A618" s="0" t="n">
        <f aca="false">A617+1</f>
        <v>618</v>
      </c>
    </row>
    <row r="619" customFormat="false" ht="12.75" hidden="false" customHeight="false" outlineLevel="0" collapsed="false">
      <c r="A619" s="0" t="n">
        <f aca="false">A618+1</f>
        <v>619</v>
      </c>
    </row>
    <row r="620" customFormat="false" ht="12.75" hidden="false" customHeight="false" outlineLevel="0" collapsed="false">
      <c r="A620" s="0" t="n">
        <f aca="false">A619+1</f>
        <v>620</v>
      </c>
    </row>
    <row r="621" customFormat="false" ht="12.75" hidden="false" customHeight="false" outlineLevel="0" collapsed="false">
      <c r="A621" s="0" t="n">
        <f aca="false">A620+1</f>
        <v>621</v>
      </c>
    </row>
    <row r="622" customFormat="false" ht="12.75" hidden="false" customHeight="false" outlineLevel="0" collapsed="false">
      <c r="A622" s="0" t="n">
        <f aca="false">A621+1</f>
        <v>622</v>
      </c>
    </row>
    <row r="623" customFormat="false" ht="12.75" hidden="false" customHeight="false" outlineLevel="0" collapsed="false">
      <c r="A623" s="0" t="n">
        <f aca="false">A622+1</f>
        <v>623</v>
      </c>
    </row>
    <row r="624" customFormat="false" ht="12.75" hidden="false" customHeight="false" outlineLevel="0" collapsed="false">
      <c r="A624" s="0" t="n">
        <f aca="false">A623+1</f>
        <v>624</v>
      </c>
    </row>
    <row r="625" customFormat="false" ht="12.75" hidden="false" customHeight="false" outlineLevel="0" collapsed="false">
      <c r="A625" s="0" t="n">
        <f aca="false">A624+1</f>
        <v>625</v>
      </c>
    </row>
    <row r="626" customFormat="false" ht="12.75" hidden="false" customHeight="false" outlineLevel="0" collapsed="false">
      <c r="A626" s="0" t="n">
        <f aca="false">A625+1</f>
        <v>626</v>
      </c>
    </row>
    <row r="627" customFormat="false" ht="12.75" hidden="false" customHeight="false" outlineLevel="0" collapsed="false">
      <c r="A627" s="0" t="n">
        <f aca="false">A626+1</f>
        <v>627</v>
      </c>
    </row>
    <row r="628" customFormat="false" ht="12.75" hidden="false" customHeight="false" outlineLevel="0" collapsed="false">
      <c r="A628" s="0" t="n">
        <f aca="false">A627+1</f>
        <v>628</v>
      </c>
    </row>
    <row r="629" customFormat="false" ht="12.75" hidden="false" customHeight="false" outlineLevel="0" collapsed="false">
      <c r="A629" s="0" t="n">
        <f aca="false">A628+1</f>
        <v>629</v>
      </c>
    </row>
    <row r="630" customFormat="false" ht="12.75" hidden="false" customHeight="false" outlineLevel="0" collapsed="false">
      <c r="A630" s="0" t="n">
        <f aca="false">A629+1</f>
        <v>630</v>
      </c>
    </row>
    <row r="631" customFormat="false" ht="12.75" hidden="false" customHeight="false" outlineLevel="0" collapsed="false">
      <c r="A631" s="0" t="n">
        <f aca="false">A630+1</f>
        <v>631</v>
      </c>
    </row>
    <row r="632" customFormat="false" ht="12.75" hidden="false" customHeight="false" outlineLevel="0" collapsed="false">
      <c r="A632" s="0" t="n">
        <f aca="false">A631+1</f>
        <v>632</v>
      </c>
    </row>
    <row r="633" customFormat="false" ht="12.75" hidden="false" customHeight="false" outlineLevel="0" collapsed="false">
      <c r="A633" s="0" t="n">
        <f aca="false">A632+1</f>
        <v>633</v>
      </c>
    </row>
    <row r="634" customFormat="false" ht="12.75" hidden="false" customHeight="false" outlineLevel="0" collapsed="false">
      <c r="A634" s="0" t="n">
        <f aca="false">A633+1</f>
        <v>634</v>
      </c>
    </row>
    <row r="635" customFormat="false" ht="12.75" hidden="false" customHeight="false" outlineLevel="0" collapsed="false">
      <c r="A635" s="0" t="n">
        <f aca="false">A634+1</f>
        <v>635</v>
      </c>
    </row>
    <row r="636" customFormat="false" ht="12.75" hidden="false" customHeight="false" outlineLevel="0" collapsed="false">
      <c r="A636" s="0" t="n">
        <f aca="false">A635+1</f>
        <v>636</v>
      </c>
    </row>
    <row r="637" customFormat="false" ht="12.75" hidden="false" customHeight="false" outlineLevel="0" collapsed="false">
      <c r="A637" s="0" t="n">
        <f aca="false">A636+1</f>
        <v>637</v>
      </c>
    </row>
    <row r="638" customFormat="false" ht="12.75" hidden="false" customHeight="false" outlineLevel="0" collapsed="false">
      <c r="A638" s="0" t="n">
        <f aca="false">A637+1</f>
        <v>638</v>
      </c>
    </row>
    <row r="639" customFormat="false" ht="12.75" hidden="false" customHeight="false" outlineLevel="0" collapsed="false">
      <c r="A639" s="0" t="n">
        <f aca="false">A638+1</f>
        <v>639</v>
      </c>
    </row>
    <row r="640" customFormat="false" ht="12.75" hidden="false" customHeight="false" outlineLevel="0" collapsed="false">
      <c r="A640" s="0" t="n">
        <f aca="false">A639+1</f>
        <v>640</v>
      </c>
    </row>
    <row r="641" customFormat="false" ht="12.75" hidden="false" customHeight="false" outlineLevel="0" collapsed="false">
      <c r="A641" s="0" t="n">
        <f aca="false">A640+1</f>
        <v>641</v>
      </c>
    </row>
    <row r="642" customFormat="false" ht="12.75" hidden="false" customHeight="false" outlineLevel="0" collapsed="false">
      <c r="A642" s="0" t="n">
        <f aca="false">A641+1</f>
        <v>642</v>
      </c>
    </row>
    <row r="643" customFormat="false" ht="12.75" hidden="false" customHeight="false" outlineLevel="0" collapsed="false">
      <c r="A643" s="0" t="n">
        <f aca="false">A642+1</f>
        <v>643</v>
      </c>
    </row>
    <row r="644" customFormat="false" ht="12.75" hidden="false" customHeight="false" outlineLevel="0" collapsed="false">
      <c r="A644" s="0" t="n">
        <f aca="false">A643+1</f>
        <v>644</v>
      </c>
    </row>
    <row r="645" customFormat="false" ht="12.75" hidden="false" customHeight="false" outlineLevel="0" collapsed="false">
      <c r="A645" s="0" t="n">
        <f aca="false">A644+1</f>
        <v>645</v>
      </c>
    </row>
    <row r="646" customFormat="false" ht="12.75" hidden="false" customHeight="false" outlineLevel="0" collapsed="false">
      <c r="A646" s="0" t="n">
        <f aca="false">A645+1</f>
        <v>646</v>
      </c>
    </row>
    <row r="647" customFormat="false" ht="12.75" hidden="false" customHeight="false" outlineLevel="0" collapsed="false">
      <c r="A647" s="0" t="n">
        <f aca="false">A646+1</f>
        <v>647</v>
      </c>
    </row>
    <row r="648" customFormat="false" ht="12.75" hidden="false" customHeight="false" outlineLevel="0" collapsed="false">
      <c r="A648" s="0" t="n">
        <f aca="false">A647+1</f>
        <v>648</v>
      </c>
    </row>
    <row r="649" customFormat="false" ht="12.75" hidden="false" customHeight="false" outlineLevel="0" collapsed="false">
      <c r="A649" s="0" t="n">
        <f aca="false">A648+1</f>
        <v>649</v>
      </c>
    </row>
    <row r="650" customFormat="false" ht="12.75" hidden="false" customHeight="false" outlineLevel="0" collapsed="false">
      <c r="A650" s="0" t="n">
        <f aca="false">A649+1</f>
        <v>650</v>
      </c>
    </row>
    <row r="651" customFormat="false" ht="12.75" hidden="false" customHeight="false" outlineLevel="0" collapsed="false">
      <c r="A651" s="0" t="n">
        <f aca="false">A650+1</f>
        <v>651</v>
      </c>
    </row>
    <row r="652" customFormat="false" ht="12.75" hidden="false" customHeight="false" outlineLevel="0" collapsed="false">
      <c r="A652" s="0" t="n">
        <f aca="false">A651+1</f>
        <v>652</v>
      </c>
    </row>
    <row r="653" customFormat="false" ht="12.75" hidden="false" customHeight="false" outlineLevel="0" collapsed="false">
      <c r="A653" s="0" t="n">
        <f aca="false">A652+1</f>
        <v>653</v>
      </c>
    </row>
    <row r="654" customFormat="false" ht="12.75" hidden="false" customHeight="false" outlineLevel="0" collapsed="false">
      <c r="A654" s="0" t="n">
        <f aca="false">A653+1</f>
        <v>654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75" zeroHeight="false" outlineLevelRow="0" outlineLevelCol="0"/>
  <cols>
    <col collapsed="false" customWidth="true" hidden="false" outlineLevel="0" max="1" min="1" style="0" width="50.57"/>
  </cols>
  <sheetData>
    <row r="2" customFormat="false" ht="12.75" hidden="false" customHeight="false" outlineLevel="0" collapsed="false">
      <c r="A2" s="0" t="s">
        <v>1972</v>
      </c>
    </row>
    <row r="3" customFormat="false" ht="12.75" hidden="false" customHeight="false" outlineLevel="0" collapsed="false">
      <c r="A3" s="6" t="s">
        <v>42</v>
      </c>
      <c r="B3" s="0" t="s">
        <v>1973</v>
      </c>
    </row>
    <row r="4" customFormat="false" ht="12.75" hidden="false" customHeight="false" outlineLevel="0" collapsed="false">
      <c r="A4" s="6" t="s">
        <v>49</v>
      </c>
      <c r="B4" s="0" t="s">
        <v>1973</v>
      </c>
    </row>
    <row r="5" customFormat="false" ht="12.75" hidden="false" customHeight="false" outlineLevel="0" collapsed="false">
      <c r="A5" s="6" t="s">
        <v>52</v>
      </c>
      <c r="B5" s="0" t="s">
        <v>1973</v>
      </c>
    </row>
    <row r="6" customFormat="false" ht="12.75" hidden="false" customHeight="false" outlineLevel="0" collapsed="false">
      <c r="A6" s="6" t="s">
        <v>55</v>
      </c>
      <c r="B6" s="0" t="s">
        <v>1973</v>
      </c>
    </row>
    <row r="7" customFormat="false" ht="12.75" hidden="false" customHeight="false" outlineLevel="0" collapsed="false">
      <c r="A7" s="6" t="s">
        <v>58</v>
      </c>
      <c r="B7" s="0" t="s">
        <v>1973</v>
      </c>
    </row>
    <row r="8" customFormat="false" ht="12.75" hidden="false" customHeight="false" outlineLevel="0" collapsed="false">
      <c r="A8" s="6" t="s">
        <v>61</v>
      </c>
      <c r="B8" s="0" t="s">
        <v>1973</v>
      </c>
    </row>
    <row r="9" customFormat="false" ht="12.75" hidden="false" customHeight="false" outlineLevel="0" collapsed="false">
      <c r="A9" s="6" t="s">
        <v>64</v>
      </c>
      <c r="B9" s="0" t="s">
        <v>1973</v>
      </c>
    </row>
    <row r="10" customFormat="false" ht="12.75" hidden="false" customHeight="false" outlineLevel="0" collapsed="false">
      <c r="A10" s="6" t="s">
        <v>67</v>
      </c>
      <c r="B10" s="0" t="s">
        <v>1973</v>
      </c>
    </row>
    <row r="11" customFormat="false" ht="12.75" hidden="false" customHeight="false" outlineLevel="0" collapsed="false">
      <c r="A11" s="6" t="s">
        <v>70</v>
      </c>
      <c r="B11" s="0" t="s">
        <v>1973</v>
      </c>
    </row>
    <row r="12" customFormat="false" ht="12.75" hidden="false" customHeight="false" outlineLevel="0" collapsed="false">
      <c r="A12" s="6" t="s">
        <v>73</v>
      </c>
      <c r="B12" s="0" t="s">
        <v>1973</v>
      </c>
    </row>
    <row r="13" customFormat="false" ht="12.75" hidden="false" customHeight="false" outlineLevel="0" collapsed="false">
      <c r="A13" s="6" t="s">
        <v>76</v>
      </c>
      <c r="B13" s="0" t="s">
        <v>1973</v>
      </c>
    </row>
    <row r="14" customFormat="false" ht="12.75" hidden="false" customHeight="false" outlineLevel="0" collapsed="false">
      <c r="A14" s="6" t="s">
        <v>79</v>
      </c>
      <c r="B14" s="0" t="s">
        <v>1973</v>
      </c>
    </row>
    <row r="15" customFormat="false" ht="12.75" hidden="false" customHeight="false" outlineLevel="0" collapsed="false">
      <c r="A15" s="6" t="s">
        <v>82</v>
      </c>
      <c r="B15" s="0" t="s">
        <v>1973</v>
      </c>
    </row>
    <row r="16" customFormat="false" ht="12.75" hidden="false" customHeight="false" outlineLevel="0" collapsed="false">
      <c r="A16" s="6" t="s">
        <v>85</v>
      </c>
      <c r="B16" s="0" t="s">
        <v>1973</v>
      </c>
    </row>
    <row r="17" customFormat="false" ht="12.75" hidden="false" customHeight="false" outlineLevel="0" collapsed="false">
      <c r="A17" s="6" t="s">
        <v>88</v>
      </c>
      <c r="B17" s="0" t="s">
        <v>1973</v>
      </c>
    </row>
    <row r="18" customFormat="false" ht="12.75" hidden="false" customHeight="false" outlineLevel="0" collapsed="false">
      <c r="A18" s="6" t="s">
        <v>91</v>
      </c>
      <c r="B18" s="0" t="s">
        <v>1973</v>
      </c>
    </row>
    <row r="19" customFormat="false" ht="12.75" hidden="false" customHeight="false" outlineLevel="0" collapsed="false">
      <c r="A19" s="6" t="s">
        <v>94</v>
      </c>
      <c r="B19" s="0" t="s">
        <v>1973</v>
      </c>
    </row>
    <row r="20" customFormat="false" ht="12.75" hidden="false" customHeight="false" outlineLevel="0" collapsed="false">
      <c r="A20" s="6" t="s">
        <v>97</v>
      </c>
      <c r="B20" s="0" t="s">
        <v>1973</v>
      </c>
    </row>
    <row r="21" customFormat="false" ht="12.75" hidden="false" customHeight="false" outlineLevel="0" collapsed="false">
      <c r="A21" s="6" t="s">
        <v>100</v>
      </c>
      <c r="B21" s="0" t="s">
        <v>1973</v>
      </c>
    </row>
    <row r="22" customFormat="false" ht="12.75" hidden="false" customHeight="false" outlineLevel="0" collapsed="false">
      <c r="A22" s="6" t="s">
        <v>103</v>
      </c>
      <c r="B22" s="0" t="s">
        <v>1973</v>
      </c>
    </row>
    <row r="23" customFormat="false" ht="12.75" hidden="false" customHeight="false" outlineLevel="0" collapsed="false">
      <c r="A23" s="6" t="s">
        <v>106</v>
      </c>
      <c r="B23" s="0" t="s">
        <v>1973</v>
      </c>
    </row>
    <row r="24" customFormat="false" ht="12.75" hidden="false" customHeight="false" outlineLevel="0" collapsed="false">
      <c r="A24" s="6" t="s">
        <v>109</v>
      </c>
      <c r="B24" s="0" t="s">
        <v>1973</v>
      </c>
    </row>
    <row r="25" customFormat="false" ht="12.75" hidden="false" customHeight="false" outlineLevel="0" collapsed="false">
      <c r="A25" s="6" t="s">
        <v>112</v>
      </c>
      <c r="B25" s="0" t="s">
        <v>1973</v>
      </c>
    </row>
    <row r="26" customFormat="false" ht="12.75" hidden="false" customHeight="false" outlineLevel="0" collapsed="false">
      <c r="A26" s="6" t="s">
        <v>115</v>
      </c>
      <c r="B26" s="0" t="s">
        <v>1973</v>
      </c>
    </row>
    <row r="27" customFormat="false" ht="12.75" hidden="false" customHeight="false" outlineLevel="0" collapsed="false">
      <c r="A27" s="6" t="s">
        <v>118</v>
      </c>
      <c r="B27" s="0" t="s">
        <v>1973</v>
      </c>
    </row>
    <row r="28" customFormat="false" ht="12.75" hidden="false" customHeight="false" outlineLevel="0" collapsed="false">
      <c r="A28" s="6" t="s">
        <v>121</v>
      </c>
      <c r="B28" s="0" t="s">
        <v>1973</v>
      </c>
    </row>
    <row r="29" customFormat="false" ht="12.75" hidden="false" customHeight="false" outlineLevel="0" collapsed="false">
      <c r="A29" s="6" t="s">
        <v>124</v>
      </c>
      <c r="B29" s="0" t="s">
        <v>1973</v>
      </c>
    </row>
    <row r="30" customFormat="false" ht="12.75" hidden="false" customHeight="false" outlineLevel="0" collapsed="false">
      <c r="A30" s="6" t="s">
        <v>127</v>
      </c>
      <c r="B30" s="0" t="s">
        <v>1973</v>
      </c>
    </row>
    <row r="31" customFormat="false" ht="12.75" hidden="false" customHeight="false" outlineLevel="0" collapsed="false">
      <c r="A31" s="6" t="s">
        <v>130</v>
      </c>
      <c r="B31" s="0" t="s">
        <v>1973</v>
      </c>
    </row>
    <row r="32" customFormat="false" ht="12.75" hidden="false" customHeight="false" outlineLevel="0" collapsed="false">
      <c r="A32" s="6" t="s">
        <v>133</v>
      </c>
      <c r="B32" s="0" t="s">
        <v>1973</v>
      </c>
    </row>
    <row r="33" customFormat="false" ht="12.75" hidden="false" customHeight="false" outlineLevel="0" collapsed="false">
      <c r="A33" s="6" t="s">
        <v>136</v>
      </c>
      <c r="B33" s="0" t="s">
        <v>1973</v>
      </c>
    </row>
    <row r="34" customFormat="false" ht="12.75" hidden="false" customHeight="false" outlineLevel="0" collapsed="false">
      <c r="A34" s="6" t="s">
        <v>139</v>
      </c>
      <c r="B34" s="0" t="s">
        <v>1973</v>
      </c>
    </row>
    <row r="35" customFormat="false" ht="12.75" hidden="false" customHeight="false" outlineLevel="0" collapsed="false">
      <c r="A35" s="6" t="s">
        <v>142</v>
      </c>
      <c r="B35" s="0" t="s">
        <v>1973</v>
      </c>
    </row>
    <row r="36" customFormat="false" ht="12.75" hidden="false" customHeight="false" outlineLevel="0" collapsed="false">
      <c r="A36" s="6" t="s">
        <v>145</v>
      </c>
      <c r="B36" s="0" t="s">
        <v>1973</v>
      </c>
    </row>
    <row r="37" customFormat="false" ht="12.75" hidden="false" customHeight="false" outlineLevel="0" collapsed="false">
      <c r="A37" s="6" t="s">
        <v>148</v>
      </c>
      <c r="B37" s="0" t="s">
        <v>1973</v>
      </c>
    </row>
    <row r="38" customFormat="false" ht="12.75" hidden="false" customHeight="false" outlineLevel="0" collapsed="false">
      <c r="A38" s="6" t="s">
        <v>151</v>
      </c>
      <c r="B38" s="0" t="s">
        <v>1973</v>
      </c>
    </row>
    <row r="39" customFormat="false" ht="12.75" hidden="false" customHeight="false" outlineLevel="0" collapsed="false">
      <c r="A39" s="6" t="s">
        <v>154</v>
      </c>
      <c r="B39" s="0" t="s">
        <v>1973</v>
      </c>
    </row>
    <row r="40" customFormat="false" ht="12.75" hidden="false" customHeight="false" outlineLevel="0" collapsed="false">
      <c r="A40" s="6" t="s">
        <v>157</v>
      </c>
      <c r="B40" s="0" t="s">
        <v>1973</v>
      </c>
    </row>
    <row r="41" customFormat="false" ht="12.75" hidden="false" customHeight="false" outlineLevel="0" collapsed="false">
      <c r="A41" s="6" t="s">
        <v>160</v>
      </c>
      <c r="B41" s="0" t="s">
        <v>1973</v>
      </c>
    </row>
    <row r="42" customFormat="false" ht="12.75" hidden="false" customHeight="false" outlineLevel="0" collapsed="false">
      <c r="A42" s="6" t="s">
        <v>163</v>
      </c>
      <c r="B42" s="0" t="s">
        <v>1973</v>
      </c>
    </row>
    <row r="43" customFormat="false" ht="12.75" hidden="false" customHeight="false" outlineLevel="0" collapsed="false">
      <c r="A43" s="6" t="s">
        <v>166</v>
      </c>
      <c r="B43" s="0" t="s">
        <v>1973</v>
      </c>
    </row>
    <row r="44" customFormat="false" ht="12.75" hidden="false" customHeight="false" outlineLevel="0" collapsed="false">
      <c r="A44" s="6" t="s">
        <v>169</v>
      </c>
      <c r="B44" s="0" t="s">
        <v>1973</v>
      </c>
    </row>
    <row r="45" customFormat="false" ht="12.75" hidden="false" customHeight="false" outlineLevel="0" collapsed="false">
      <c r="A45" s="6" t="s">
        <v>172</v>
      </c>
      <c r="B45" s="0" t="s">
        <v>1973</v>
      </c>
    </row>
    <row r="46" customFormat="false" ht="12.75" hidden="false" customHeight="false" outlineLevel="0" collapsed="false">
      <c r="A46" s="6" t="s">
        <v>175</v>
      </c>
      <c r="B46" s="0" t="s">
        <v>1973</v>
      </c>
    </row>
    <row r="47" customFormat="false" ht="12.75" hidden="false" customHeight="false" outlineLevel="0" collapsed="false">
      <c r="A47" s="6" t="s">
        <v>178</v>
      </c>
      <c r="B47" s="0" t="s">
        <v>1973</v>
      </c>
    </row>
    <row r="48" customFormat="false" ht="12.75" hidden="false" customHeight="false" outlineLevel="0" collapsed="false">
      <c r="A48" s="6" t="s">
        <v>181</v>
      </c>
      <c r="B48" s="0" t="s">
        <v>1973</v>
      </c>
    </row>
    <row r="49" customFormat="false" ht="12.75" hidden="false" customHeight="false" outlineLevel="0" collapsed="false">
      <c r="A49" s="6" t="s">
        <v>184</v>
      </c>
      <c r="B49" s="0" t="s">
        <v>1973</v>
      </c>
    </row>
    <row r="50" customFormat="false" ht="12.75" hidden="false" customHeight="false" outlineLevel="0" collapsed="false">
      <c r="A50" s="6" t="s">
        <v>187</v>
      </c>
      <c r="B50" s="0" t="s">
        <v>1973</v>
      </c>
    </row>
    <row r="51" customFormat="false" ht="12.75" hidden="false" customHeight="false" outlineLevel="0" collapsed="false">
      <c r="A51" s="6" t="s">
        <v>190</v>
      </c>
      <c r="B51" s="0" t="s">
        <v>1973</v>
      </c>
    </row>
    <row r="52" customFormat="false" ht="12.75" hidden="false" customHeight="false" outlineLevel="0" collapsed="false">
      <c r="A52" s="6" t="s">
        <v>193</v>
      </c>
      <c r="B52" s="0" t="s">
        <v>1973</v>
      </c>
    </row>
    <row r="53" customFormat="false" ht="12.75" hidden="false" customHeight="false" outlineLevel="0" collapsed="false">
      <c r="A53" s="6" t="s">
        <v>196</v>
      </c>
      <c r="B53" s="0" t="s">
        <v>1973</v>
      </c>
    </row>
    <row r="54" customFormat="false" ht="12.75" hidden="false" customHeight="false" outlineLevel="0" collapsed="false">
      <c r="A54" s="6" t="s">
        <v>199</v>
      </c>
      <c r="B54" s="0" t="s">
        <v>1973</v>
      </c>
    </row>
    <row r="55" customFormat="false" ht="12.75" hidden="false" customHeight="false" outlineLevel="0" collapsed="false">
      <c r="A55" s="6" t="s">
        <v>202</v>
      </c>
      <c r="B55" s="0" t="s">
        <v>1973</v>
      </c>
    </row>
    <row r="56" customFormat="false" ht="12.75" hidden="false" customHeight="false" outlineLevel="0" collapsed="false">
      <c r="A56" s="6" t="s">
        <v>205</v>
      </c>
      <c r="B56" s="0" t="s">
        <v>1973</v>
      </c>
    </row>
    <row r="57" customFormat="false" ht="12.75" hidden="false" customHeight="false" outlineLevel="0" collapsed="false">
      <c r="A57" s="6" t="s">
        <v>208</v>
      </c>
      <c r="B57" s="0" t="s">
        <v>1973</v>
      </c>
    </row>
    <row r="58" customFormat="false" ht="12.75" hidden="false" customHeight="false" outlineLevel="0" collapsed="false">
      <c r="A58" s="6" t="s">
        <v>211</v>
      </c>
      <c r="B58" s="0" t="s">
        <v>1973</v>
      </c>
    </row>
    <row r="59" customFormat="false" ht="12.75" hidden="false" customHeight="false" outlineLevel="0" collapsed="false">
      <c r="A59" s="6" t="s">
        <v>214</v>
      </c>
      <c r="B59" s="0" t="s">
        <v>1973</v>
      </c>
    </row>
    <row r="60" customFormat="false" ht="12.75" hidden="false" customHeight="false" outlineLevel="0" collapsed="false">
      <c r="A60" s="6" t="s">
        <v>217</v>
      </c>
      <c r="B60" s="0" t="s">
        <v>1973</v>
      </c>
    </row>
    <row r="61" customFormat="false" ht="12.75" hidden="false" customHeight="false" outlineLevel="0" collapsed="false">
      <c r="A61" s="6" t="s">
        <v>220</v>
      </c>
      <c r="B61" s="0" t="s">
        <v>1973</v>
      </c>
    </row>
    <row r="62" customFormat="false" ht="12.75" hidden="false" customHeight="false" outlineLevel="0" collapsed="false">
      <c r="A62" s="6" t="s">
        <v>223</v>
      </c>
      <c r="B62" s="0" t="s">
        <v>1973</v>
      </c>
    </row>
    <row r="63" customFormat="false" ht="12.75" hidden="false" customHeight="false" outlineLevel="0" collapsed="false">
      <c r="A63" s="6" t="s">
        <v>226</v>
      </c>
      <c r="B63" s="0" t="s">
        <v>1973</v>
      </c>
    </row>
    <row r="64" customFormat="false" ht="12.75" hidden="false" customHeight="false" outlineLevel="0" collapsed="false">
      <c r="A64" s="6" t="s">
        <v>229</v>
      </c>
      <c r="B64" s="0" t="s">
        <v>1973</v>
      </c>
    </row>
    <row r="65" customFormat="false" ht="12.75" hidden="false" customHeight="false" outlineLevel="0" collapsed="false">
      <c r="A65" s="6" t="s">
        <v>232</v>
      </c>
      <c r="B65" s="0" t="s">
        <v>1973</v>
      </c>
    </row>
    <row r="66" customFormat="false" ht="12.75" hidden="false" customHeight="false" outlineLevel="0" collapsed="false">
      <c r="A66" s="6" t="s">
        <v>235</v>
      </c>
      <c r="B66" s="0" t="s">
        <v>1973</v>
      </c>
    </row>
    <row r="67" customFormat="false" ht="12.75" hidden="false" customHeight="false" outlineLevel="0" collapsed="false">
      <c r="A67" s="6" t="s">
        <v>238</v>
      </c>
      <c r="B67" s="0" t="s">
        <v>1973</v>
      </c>
    </row>
    <row r="68" customFormat="false" ht="12.75" hidden="false" customHeight="false" outlineLevel="0" collapsed="false">
      <c r="A68" s="6" t="s">
        <v>241</v>
      </c>
      <c r="B68" s="0" t="s">
        <v>1973</v>
      </c>
    </row>
    <row r="69" customFormat="false" ht="12.75" hidden="false" customHeight="false" outlineLevel="0" collapsed="false">
      <c r="A69" s="6" t="s">
        <v>244</v>
      </c>
      <c r="B69" s="0" t="s">
        <v>1973</v>
      </c>
    </row>
    <row r="70" customFormat="false" ht="12.75" hidden="false" customHeight="false" outlineLevel="0" collapsed="false">
      <c r="A70" s="6" t="s">
        <v>247</v>
      </c>
      <c r="B70" s="0" t="s">
        <v>1973</v>
      </c>
    </row>
    <row r="71" customFormat="false" ht="12.75" hidden="false" customHeight="false" outlineLevel="0" collapsed="false">
      <c r="A71" s="6" t="s">
        <v>250</v>
      </c>
      <c r="B71" s="0" t="s">
        <v>1973</v>
      </c>
    </row>
    <row r="72" customFormat="false" ht="12.75" hidden="false" customHeight="false" outlineLevel="0" collapsed="false">
      <c r="A72" s="6" t="s">
        <v>253</v>
      </c>
      <c r="B72" s="0" t="s">
        <v>1973</v>
      </c>
    </row>
    <row r="73" customFormat="false" ht="12.75" hidden="false" customHeight="false" outlineLevel="0" collapsed="false">
      <c r="A73" s="6" t="s">
        <v>256</v>
      </c>
      <c r="B73" s="0" t="s">
        <v>1973</v>
      </c>
    </row>
    <row r="74" customFormat="false" ht="12.75" hidden="false" customHeight="false" outlineLevel="0" collapsed="false">
      <c r="A74" s="6" t="s">
        <v>259</v>
      </c>
      <c r="B74" s="0" t="s">
        <v>1973</v>
      </c>
    </row>
    <row r="75" customFormat="false" ht="12.75" hidden="false" customHeight="false" outlineLevel="0" collapsed="false">
      <c r="A75" s="6" t="s">
        <v>262</v>
      </c>
      <c r="B75" s="0" t="s">
        <v>1973</v>
      </c>
    </row>
    <row r="76" customFormat="false" ht="12.75" hidden="false" customHeight="false" outlineLevel="0" collapsed="false">
      <c r="A76" s="6" t="s">
        <v>265</v>
      </c>
      <c r="B76" s="0" t="s">
        <v>1973</v>
      </c>
    </row>
    <row r="77" customFormat="false" ht="12.75" hidden="false" customHeight="false" outlineLevel="0" collapsed="false">
      <c r="A77" s="6" t="s">
        <v>268</v>
      </c>
      <c r="B77" s="0" t="s">
        <v>1973</v>
      </c>
    </row>
    <row r="78" customFormat="false" ht="12.75" hidden="false" customHeight="false" outlineLevel="0" collapsed="false">
      <c r="A78" s="6" t="s">
        <v>271</v>
      </c>
      <c r="B78" s="0" t="s">
        <v>1973</v>
      </c>
    </row>
    <row r="79" customFormat="false" ht="12.75" hidden="false" customHeight="false" outlineLevel="0" collapsed="false">
      <c r="A79" s="6" t="s">
        <v>274</v>
      </c>
      <c r="B79" s="0" t="s">
        <v>1973</v>
      </c>
    </row>
    <row r="80" customFormat="false" ht="12.75" hidden="false" customHeight="false" outlineLevel="0" collapsed="false">
      <c r="A80" s="6" t="s">
        <v>277</v>
      </c>
      <c r="B80" s="0" t="s">
        <v>1973</v>
      </c>
    </row>
    <row r="81" customFormat="false" ht="12.75" hidden="false" customHeight="false" outlineLevel="0" collapsed="false">
      <c r="A81" s="6" t="s">
        <v>280</v>
      </c>
      <c r="B81" s="0" t="s">
        <v>1973</v>
      </c>
    </row>
    <row r="82" customFormat="false" ht="12.75" hidden="false" customHeight="false" outlineLevel="0" collapsed="false">
      <c r="A82" s="6" t="s">
        <v>283</v>
      </c>
      <c r="B82" s="0" t="s">
        <v>1973</v>
      </c>
    </row>
    <row r="83" customFormat="false" ht="12.75" hidden="false" customHeight="false" outlineLevel="0" collapsed="false">
      <c r="A83" s="6" t="s">
        <v>286</v>
      </c>
      <c r="B83" s="0" t="s">
        <v>1973</v>
      </c>
    </row>
    <row r="84" customFormat="false" ht="12.75" hidden="false" customHeight="false" outlineLevel="0" collapsed="false">
      <c r="A84" s="6" t="s">
        <v>289</v>
      </c>
      <c r="B84" s="0" t="s">
        <v>1973</v>
      </c>
    </row>
    <row r="85" customFormat="false" ht="12.75" hidden="false" customHeight="false" outlineLevel="0" collapsed="false">
      <c r="A85" s="6" t="s">
        <v>292</v>
      </c>
      <c r="B85" s="0" t="s">
        <v>1973</v>
      </c>
    </row>
    <row r="86" customFormat="false" ht="12.75" hidden="false" customHeight="false" outlineLevel="0" collapsed="false">
      <c r="A86" s="6" t="s">
        <v>295</v>
      </c>
      <c r="B86" s="0" t="s">
        <v>1973</v>
      </c>
    </row>
    <row r="87" customFormat="false" ht="12.75" hidden="false" customHeight="false" outlineLevel="0" collapsed="false">
      <c r="A87" s="6" t="s">
        <v>298</v>
      </c>
      <c r="B87" s="0" t="s">
        <v>1973</v>
      </c>
    </row>
    <row r="88" customFormat="false" ht="12.75" hidden="false" customHeight="false" outlineLevel="0" collapsed="false">
      <c r="A88" s="6" t="s">
        <v>301</v>
      </c>
      <c r="B88" s="0" t="s">
        <v>1973</v>
      </c>
    </row>
    <row r="89" customFormat="false" ht="12.75" hidden="false" customHeight="false" outlineLevel="0" collapsed="false">
      <c r="A89" s="6" t="s">
        <v>304</v>
      </c>
      <c r="B89" s="0" t="s">
        <v>1974</v>
      </c>
    </row>
    <row r="90" customFormat="false" ht="12.75" hidden="false" customHeight="false" outlineLevel="0" collapsed="false">
      <c r="A90" s="6" t="s">
        <v>307</v>
      </c>
      <c r="B90" s="0" t="s">
        <v>1974</v>
      </c>
    </row>
    <row r="91" customFormat="false" ht="12.75" hidden="false" customHeight="false" outlineLevel="0" collapsed="false">
      <c r="A91" s="6" t="s">
        <v>309</v>
      </c>
      <c r="B91" s="0" t="s">
        <v>1974</v>
      </c>
    </row>
    <row r="92" customFormat="false" ht="12.75" hidden="false" customHeight="false" outlineLevel="0" collapsed="false">
      <c r="A92" s="6" t="s">
        <v>311</v>
      </c>
      <c r="B92" s="0" t="s">
        <v>1974</v>
      </c>
    </row>
    <row r="93" customFormat="false" ht="12.75" hidden="false" customHeight="false" outlineLevel="0" collapsed="false">
      <c r="A93" s="6" t="s">
        <v>313</v>
      </c>
      <c r="B93" s="0" t="s">
        <v>1974</v>
      </c>
    </row>
    <row r="94" customFormat="false" ht="12.75" hidden="false" customHeight="false" outlineLevel="0" collapsed="false">
      <c r="A94" s="6" t="s">
        <v>315</v>
      </c>
      <c r="B94" s="0" t="s">
        <v>1974</v>
      </c>
    </row>
    <row r="95" customFormat="false" ht="12.75" hidden="false" customHeight="false" outlineLevel="0" collapsed="false">
      <c r="A95" s="6" t="s">
        <v>317</v>
      </c>
      <c r="B95" s="0" t="s">
        <v>1974</v>
      </c>
    </row>
    <row r="96" customFormat="false" ht="12.75" hidden="false" customHeight="false" outlineLevel="0" collapsed="false">
      <c r="A96" s="6" t="s">
        <v>319</v>
      </c>
      <c r="B96" s="0" t="s">
        <v>1974</v>
      </c>
    </row>
    <row r="97" customFormat="false" ht="12.75" hidden="false" customHeight="false" outlineLevel="0" collapsed="false">
      <c r="A97" s="6" t="s">
        <v>322</v>
      </c>
      <c r="B97" s="0" t="s">
        <v>1974</v>
      </c>
    </row>
    <row r="98" customFormat="false" ht="12.75" hidden="false" customHeight="false" outlineLevel="0" collapsed="false">
      <c r="A98" s="6" t="s">
        <v>324</v>
      </c>
      <c r="B98" s="0" t="s">
        <v>1974</v>
      </c>
    </row>
    <row r="99" customFormat="false" ht="12.75" hidden="false" customHeight="false" outlineLevel="0" collapsed="false">
      <c r="A99" s="6" t="s">
        <v>326</v>
      </c>
      <c r="B99" s="0" t="s">
        <v>1974</v>
      </c>
    </row>
    <row r="100" customFormat="false" ht="12.75" hidden="false" customHeight="false" outlineLevel="0" collapsed="false">
      <c r="A100" s="6" t="s">
        <v>328</v>
      </c>
      <c r="B100" s="0" t="s">
        <v>1974</v>
      </c>
    </row>
    <row r="101" customFormat="false" ht="12.75" hidden="false" customHeight="false" outlineLevel="0" collapsed="false">
      <c r="A101" s="6" t="s">
        <v>330</v>
      </c>
      <c r="B101" s="0" t="s">
        <v>1974</v>
      </c>
    </row>
    <row r="102" customFormat="false" ht="12.75" hidden="false" customHeight="false" outlineLevel="0" collapsed="false">
      <c r="A102" s="6" t="s">
        <v>332</v>
      </c>
      <c r="B102" s="0" t="s">
        <v>1974</v>
      </c>
    </row>
    <row r="103" customFormat="false" ht="12.75" hidden="false" customHeight="false" outlineLevel="0" collapsed="false">
      <c r="A103" s="6" t="s">
        <v>334</v>
      </c>
      <c r="B103" s="0" t="s">
        <v>1974</v>
      </c>
    </row>
    <row r="104" customFormat="false" ht="12.75" hidden="false" customHeight="false" outlineLevel="0" collapsed="false">
      <c r="A104" s="6" t="s">
        <v>336</v>
      </c>
      <c r="B104" s="0" t="s">
        <v>575</v>
      </c>
    </row>
    <row r="105" customFormat="false" ht="12.75" hidden="false" customHeight="false" outlineLevel="0" collapsed="false">
      <c r="A105" s="6" t="s">
        <v>340</v>
      </c>
      <c r="B105" s="0" t="s">
        <v>575</v>
      </c>
    </row>
    <row r="106" customFormat="false" ht="12.75" hidden="false" customHeight="false" outlineLevel="0" collapsed="false">
      <c r="A106" s="6" t="s">
        <v>343</v>
      </c>
      <c r="B106" s="0" t="s">
        <v>575</v>
      </c>
    </row>
    <row r="107" customFormat="false" ht="12.75" hidden="false" customHeight="false" outlineLevel="0" collapsed="false">
      <c r="A107" s="6" t="s">
        <v>346</v>
      </c>
      <c r="B107" s="0" t="s">
        <v>575</v>
      </c>
    </row>
    <row r="108" customFormat="false" ht="12.75" hidden="false" customHeight="false" outlineLevel="0" collapsed="false">
      <c r="A108" s="6" t="s">
        <v>349</v>
      </c>
      <c r="B108" s="0" t="s">
        <v>575</v>
      </c>
    </row>
    <row r="109" customFormat="false" ht="12.75" hidden="false" customHeight="false" outlineLevel="0" collapsed="false">
      <c r="A109" s="6" t="s">
        <v>352</v>
      </c>
      <c r="B109" s="0" t="s">
        <v>575</v>
      </c>
    </row>
    <row r="110" customFormat="false" ht="12.75" hidden="false" customHeight="false" outlineLevel="0" collapsed="false">
      <c r="A110" s="6" t="s">
        <v>355</v>
      </c>
      <c r="B110" s="0" t="s">
        <v>575</v>
      </c>
    </row>
    <row r="111" customFormat="false" ht="12.75" hidden="false" customHeight="false" outlineLevel="0" collapsed="false">
      <c r="A111" s="6" t="s">
        <v>358</v>
      </c>
      <c r="B111" s="0" t="s">
        <v>575</v>
      </c>
    </row>
    <row r="112" customFormat="false" ht="12.75" hidden="false" customHeight="false" outlineLevel="0" collapsed="false">
      <c r="A112" s="6" t="s">
        <v>361</v>
      </c>
      <c r="B112" s="0" t="s">
        <v>575</v>
      </c>
    </row>
    <row r="113" customFormat="false" ht="12.75" hidden="false" customHeight="false" outlineLevel="0" collapsed="false">
      <c r="A113" s="6" t="s">
        <v>364</v>
      </c>
      <c r="B113" s="0" t="s">
        <v>575</v>
      </c>
    </row>
    <row r="114" customFormat="false" ht="12.75" hidden="false" customHeight="false" outlineLevel="0" collapsed="false">
      <c r="A114" s="6" t="s">
        <v>367</v>
      </c>
      <c r="B114" s="0" t="s">
        <v>575</v>
      </c>
    </row>
    <row r="115" customFormat="false" ht="12.75" hidden="false" customHeight="false" outlineLevel="0" collapsed="false">
      <c r="A115" s="6" t="s">
        <v>370</v>
      </c>
      <c r="B115" s="0" t="s">
        <v>575</v>
      </c>
    </row>
    <row r="116" customFormat="false" ht="12.75" hidden="false" customHeight="false" outlineLevel="0" collapsed="false">
      <c r="A116" s="6" t="s">
        <v>373</v>
      </c>
      <c r="B116" s="0" t="s">
        <v>575</v>
      </c>
    </row>
    <row r="117" customFormat="false" ht="12.75" hidden="false" customHeight="false" outlineLevel="0" collapsed="false">
      <c r="A117" s="6" t="s">
        <v>376</v>
      </c>
      <c r="B117" s="0" t="s">
        <v>575</v>
      </c>
    </row>
    <row r="118" customFormat="false" ht="12.75" hidden="false" customHeight="false" outlineLevel="0" collapsed="false">
      <c r="A118" s="6" t="s">
        <v>379</v>
      </c>
      <c r="B118" s="0" t="s">
        <v>575</v>
      </c>
    </row>
    <row r="119" customFormat="false" ht="12.75" hidden="false" customHeight="false" outlineLevel="0" collapsed="false">
      <c r="A119" s="6" t="s">
        <v>382</v>
      </c>
      <c r="B119" s="0" t="s">
        <v>575</v>
      </c>
    </row>
    <row r="120" customFormat="false" ht="12.75" hidden="false" customHeight="false" outlineLevel="0" collapsed="false">
      <c r="A120" s="6" t="s">
        <v>385</v>
      </c>
      <c r="B120" s="0" t="s">
        <v>575</v>
      </c>
    </row>
    <row r="121" customFormat="false" ht="12.75" hidden="false" customHeight="false" outlineLevel="0" collapsed="false">
      <c r="A121" s="6" t="s">
        <v>389</v>
      </c>
      <c r="B121" s="0" t="s">
        <v>575</v>
      </c>
    </row>
    <row r="122" customFormat="false" ht="12.75" hidden="false" customHeight="false" outlineLevel="0" collapsed="false">
      <c r="A122" s="6" t="s">
        <v>392</v>
      </c>
      <c r="B122" s="0" t="s">
        <v>575</v>
      </c>
    </row>
    <row r="123" customFormat="false" ht="12.75" hidden="false" customHeight="false" outlineLevel="0" collapsed="false">
      <c r="A123" s="6" t="s">
        <v>395</v>
      </c>
      <c r="B123" s="0" t="s">
        <v>575</v>
      </c>
    </row>
    <row r="124" customFormat="false" ht="12.75" hidden="false" customHeight="false" outlineLevel="0" collapsed="false">
      <c r="A124" s="6" t="s">
        <v>398</v>
      </c>
      <c r="B124" s="0" t="s">
        <v>575</v>
      </c>
    </row>
    <row r="125" customFormat="false" ht="12.75" hidden="false" customHeight="false" outlineLevel="0" collapsed="false">
      <c r="A125" s="6" t="s">
        <v>401</v>
      </c>
      <c r="B125" s="0" t="s">
        <v>575</v>
      </c>
    </row>
    <row r="126" customFormat="false" ht="12.75" hidden="false" customHeight="false" outlineLevel="0" collapsed="false">
      <c r="A126" s="6" t="s">
        <v>404</v>
      </c>
      <c r="B126" s="0" t="s">
        <v>1975</v>
      </c>
    </row>
    <row r="127" customFormat="false" ht="12.75" hidden="false" customHeight="false" outlineLevel="0" collapsed="false">
      <c r="A127" s="6" t="s">
        <v>407</v>
      </c>
      <c r="B127" s="0" t="s">
        <v>1975</v>
      </c>
    </row>
    <row r="128" customFormat="false" ht="12.75" hidden="false" customHeight="false" outlineLevel="0" collapsed="false">
      <c r="A128" s="6" t="s">
        <v>409</v>
      </c>
      <c r="B128" s="0" t="s">
        <v>1975</v>
      </c>
    </row>
    <row r="129" customFormat="false" ht="12.75" hidden="false" customHeight="false" outlineLevel="0" collapsed="false">
      <c r="A129" s="6" t="s">
        <v>411</v>
      </c>
      <c r="B129" s="0" t="s">
        <v>1975</v>
      </c>
    </row>
    <row r="130" customFormat="false" ht="12.75" hidden="false" customHeight="false" outlineLevel="0" collapsed="false">
      <c r="A130" s="6" t="s">
        <v>413</v>
      </c>
      <c r="B130" s="0" t="s">
        <v>1975</v>
      </c>
    </row>
    <row r="131" customFormat="false" ht="12.75" hidden="false" customHeight="false" outlineLevel="0" collapsed="false">
      <c r="A131" s="6" t="s">
        <v>415</v>
      </c>
      <c r="B131" s="0" t="s">
        <v>1975</v>
      </c>
    </row>
    <row r="132" customFormat="false" ht="12.75" hidden="false" customHeight="false" outlineLevel="0" collapsed="false">
      <c r="A132" s="6" t="s">
        <v>421</v>
      </c>
      <c r="B132" s="0" t="s">
        <v>1975</v>
      </c>
    </row>
    <row r="133" customFormat="false" ht="12.75" hidden="false" customHeight="false" outlineLevel="0" collapsed="false">
      <c r="A133" s="6" t="s">
        <v>423</v>
      </c>
      <c r="B133" s="0" t="s">
        <v>1975</v>
      </c>
    </row>
    <row r="134" customFormat="false" ht="12.75" hidden="false" customHeight="false" outlineLevel="0" collapsed="false">
      <c r="A134" s="6" t="s">
        <v>425</v>
      </c>
      <c r="B134" s="0" t="s">
        <v>1975</v>
      </c>
    </row>
    <row r="135" customFormat="false" ht="12.75" hidden="false" customHeight="false" outlineLevel="0" collapsed="false">
      <c r="A135" s="6" t="s">
        <v>427</v>
      </c>
      <c r="B135" s="0" t="s">
        <v>1975</v>
      </c>
    </row>
    <row r="136" customFormat="false" ht="12.75" hidden="false" customHeight="false" outlineLevel="0" collapsed="false">
      <c r="A136" s="6" t="s">
        <v>429</v>
      </c>
      <c r="B136" s="0" t="s">
        <v>1975</v>
      </c>
    </row>
    <row r="137" customFormat="false" ht="12.75" hidden="false" customHeight="false" outlineLevel="0" collapsed="false">
      <c r="A137" s="6" t="s">
        <v>431</v>
      </c>
      <c r="B137" s="0" t="s">
        <v>1975</v>
      </c>
    </row>
    <row r="138" customFormat="false" ht="12.75" hidden="false" customHeight="false" outlineLevel="0" collapsed="false">
      <c r="A138" s="6" t="s">
        <v>433</v>
      </c>
      <c r="B138" s="0" t="s">
        <v>1975</v>
      </c>
    </row>
    <row r="139" customFormat="false" ht="12.75" hidden="false" customHeight="false" outlineLevel="0" collapsed="false">
      <c r="A139" s="6" t="s">
        <v>435</v>
      </c>
      <c r="B139" s="0" t="s">
        <v>1975</v>
      </c>
    </row>
    <row r="140" customFormat="false" ht="12.75" hidden="false" customHeight="false" outlineLevel="0" collapsed="false">
      <c r="A140" s="6" t="s">
        <v>437</v>
      </c>
      <c r="B140" s="0" t="s">
        <v>1975</v>
      </c>
    </row>
    <row r="141" customFormat="false" ht="12.75" hidden="false" customHeight="false" outlineLevel="0" collapsed="false">
      <c r="A141" s="6" t="s">
        <v>439</v>
      </c>
      <c r="B141" s="0" t="s">
        <v>1975</v>
      </c>
    </row>
    <row r="142" customFormat="false" ht="12.75" hidden="false" customHeight="false" outlineLevel="0" collapsed="false">
      <c r="A142" s="6" t="s">
        <v>441</v>
      </c>
      <c r="B142" s="0" t="s">
        <v>1975</v>
      </c>
    </row>
    <row r="143" customFormat="false" ht="12.75" hidden="false" customHeight="false" outlineLevel="0" collapsed="false">
      <c r="A143" s="6" t="s">
        <v>443</v>
      </c>
      <c r="B143" s="0" t="s">
        <v>1975</v>
      </c>
    </row>
    <row r="144" customFormat="false" ht="15" hidden="false" customHeight="false" outlineLevel="0" collapsed="false">
      <c r="A144" s="2" t="s">
        <v>445</v>
      </c>
      <c r="B144" s="0" t="s">
        <v>475</v>
      </c>
    </row>
    <row r="145" customFormat="false" ht="15" hidden="false" customHeight="false" outlineLevel="0" collapsed="false">
      <c r="A145" s="2" t="s">
        <v>449</v>
      </c>
      <c r="B145" s="0" t="s">
        <v>475</v>
      </c>
    </row>
    <row r="146" customFormat="false" ht="12.75" hidden="false" customHeight="false" outlineLevel="0" collapsed="false">
      <c r="A146" s="0" t="s">
        <v>453</v>
      </c>
      <c r="B146" s="0" t="s">
        <v>475</v>
      </c>
    </row>
    <row r="147" customFormat="false" ht="12.75" hidden="false" customHeight="false" outlineLevel="0" collapsed="false">
      <c r="A147" s="0" t="s">
        <v>457</v>
      </c>
      <c r="B147" s="0" t="s">
        <v>475</v>
      </c>
    </row>
    <row r="148" customFormat="false" ht="12.75" hidden="false" customHeight="false" outlineLevel="0" collapsed="false">
      <c r="A148" s="0" t="s">
        <v>461</v>
      </c>
      <c r="B148" s="0" t="s">
        <v>475</v>
      </c>
    </row>
    <row r="149" customFormat="false" ht="12.75" hidden="false" customHeight="false" outlineLevel="0" collapsed="false">
      <c r="A149" s="0" t="s">
        <v>465</v>
      </c>
      <c r="B149" s="0" t="s">
        <v>475</v>
      </c>
    </row>
    <row r="150" customFormat="false" ht="12.75" hidden="false" customHeight="false" outlineLevel="0" collapsed="false">
      <c r="A150" s="0" t="s">
        <v>468</v>
      </c>
      <c r="B150" s="0" t="s">
        <v>475</v>
      </c>
    </row>
    <row r="151" customFormat="false" ht="12.75" hidden="false" customHeight="false" outlineLevel="0" collapsed="false">
      <c r="A151" s="0" t="s">
        <v>472</v>
      </c>
      <c r="B151" s="0" t="s">
        <v>475</v>
      </c>
    </row>
    <row r="152" customFormat="false" ht="12.75" hidden="false" customHeight="false" outlineLevel="0" collapsed="false">
      <c r="A152" s="0" t="s">
        <v>476</v>
      </c>
      <c r="B152" s="0" t="s">
        <v>475</v>
      </c>
    </row>
    <row r="153" customFormat="false" ht="12.75" hidden="false" customHeight="false" outlineLevel="0" collapsed="false">
      <c r="A153" s="0" t="s">
        <v>480</v>
      </c>
      <c r="B153" s="0" t="s">
        <v>475</v>
      </c>
    </row>
    <row r="154" customFormat="false" ht="15" hidden="false" customHeight="false" outlineLevel="0" collapsed="false">
      <c r="A154" s="2" t="s">
        <v>484</v>
      </c>
      <c r="B154" s="0" t="s">
        <v>475</v>
      </c>
    </row>
    <row r="155" customFormat="false" ht="12.75" hidden="false" customHeight="false" outlineLevel="0" collapsed="false">
      <c r="A155" s="0" t="s">
        <v>488</v>
      </c>
      <c r="B155" s="0" t="s">
        <v>475</v>
      </c>
    </row>
    <row r="156" customFormat="false" ht="12.75" hidden="false" customHeight="false" outlineLevel="0" collapsed="false">
      <c r="A156" s="0" t="s">
        <v>492</v>
      </c>
      <c r="B156" s="0" t="s">
        <v>475</v>
      </c>
    </row>
    <row r="157" customFormat="false" ht="12.75" hidden="false" customHeight="false" outlineLevel="0" collapsed="false">
      <c r="A157" s="0" t="s">
        <v>496</v>
      </c>
      <c r="B157" s="0" t="s">
        <v>475</v>
      </c>
    </row>
    <row r="158" customFormat="false" ht="15" hidden="false" customHeight="false" outlineLevel="0" collapsed="false">
      <c r="A158" s="2" t="s">
        <v>500</v>
      </c>
      <c r="B158" s="0" t="s">
        <v>475</v>
      </c>
    </row>
    <row r="159" customFormat="false" ht="12.75" hidden="false" customHeight="false" outlineLevel="0" collapsed="false">
      <c r="A159" s="0" t="s">
        <v>504</v>
      </c>
      <c r="B159" s="0" t="s">
        <v>475</v>
      </c>
    </row>
    <row r="160" customFormat="false" ht="12.75" hidden="false" customHeight="false" outlineLevel="0" collapsed="false">
      <c r="A160" s="0" t="s">
        <v>508</v>
      </c>
      <c r="B160" s="0" t="s">
        <v>475</v>
      </c>
    </row>
    <row r="161" customFormat="false" ht="12.75" hidden="false" customHeight="false" outlineLevel="0" collapsed="false">
      <c r="A161" s="0" t="s">
        <v>512</v>
      </c>
      <c r="B161" s="0" t="s">
        <v>475</v>
      </c>
    </row>
    <row r="162" customFormat="false" ht="12.75" hidden="false" customHeight="false" outlineLevel="0" collapsed="false">
      <c r="A162" s="0" t="s">
        <v>516</v>
      </c>
      <c r="B162" s="0" t="s">
        <v>475</v>
      </c>
    </row>
    <row r="163" customFormat="false" ht="15" hidden="false" customHeight="false" outlineLevel="0" collapsed="false">
      <c r="A163" s="2" t="s">
        <v>520</v>
      </c>
      <c r="B163" s="0" t="s">
        <v>475</v>
      </c>
    </row>
    <row r="164" customFormat="false" ht="15" hidden="false" customHeight="false" outlineLevel="0" collapsed="false">
      <c r="A164" s="2" t="s">
        <v>524</v>
      </c>
      <c r="B164" s="0" t="s">
        <v>475</v>
      </c>
    </row>
    <row r="165" customFormat="false" ht="15" hidden="false" customHeight="false" outlineLevel="0" collapsed="false">
      <c r="A165" s="2" t="s">
        <v>528</v>
      </c>
      <c r="B165" s="0" t="s">
        <v>475</v>
      </c>
    </row>
    <row r="166" customFormat="false" ht="15" hidden="false" customHeight="false" outlineLevel="0" collapsed="false">
      <c r="A166" s="2" t="s">
        <v>532</v>
      </c>
      <c r="B166" s="0" t="s">
        <v>475</v>
      </c>
    </row>
    <row r="167" customFormat="false" ht="15" hidden="false" customHeight="false" outlineLevel="0" collapsed="false">
      <c r="A167" s="2" t="s">
        <v>536</v>
      </c>
      <c r="B167" s="0" t="s">
        <v>475</v>
      </c>
    </row>
    <row r="168" customFormat="false" ht="12.75" hidden="false" customHeight="false" outlineLevel="0" collapsed="false">
      <c r="A168" s="0" t="s">
        <v>540</v>
      </c>
      <c r="B168" s="0" t="s">
        <v>475</v>
      </c>
    </row>
    <row r="169" customFormat="false" ht="12.75" hidden="false" customHeight="false" outlineLevel="0" collapsed="false">
      <c r="A169" s="0" t="s">
        <v>544</v>
      </c>
      <c r="B169" s="0" t="s">
        <v>475</v>
      </c>
    </row>
    <row r="170" customFormat="false" ht="15" hidden="false" customHeight="false" outlineLevel="0" collapsed="false">
      <c r="A170" s="10" t="s">
        <v>548</v>
      </c>
      <c r="B170" s="0" t="s">
        <v>475</v>
      </c>
    </row>
    <row r="171" customFormat="false" ht="15" hidden="false" customHeight="false" outlineLevel="0" collapsed="false">
      <c r="A171" s="10" t="s">
        <v>552</v>
      </c>
      <c r="B171" s="0" t="s">
        <v>475</v>
      </c>
    </row>
    <row r="172" customFormat="false" ht="15" hidden="false" customHeight="false" outlineLevel="0" collapsed="false">
      <c r="A172" s="10" t="s">
        <v>556</v>
      </c>
      <c r="B172" s="0" t="s">
        <v>475</v>
      </c>
    </row>
    <row r="173" customFormat="false" ht="15" hidden="false" customHeight="false" outlineLevel="0" collapsed="false">
      <c r="A173" s="10" t="s">
        <v>560</v>
      </c>
      <c r="B173" s="0" t="s">
        <v>475</v>
      </c>
    </row>
    <row r="174" customFormat="false" ht="15" hidden="false" customHeight="false" outlineLevel="0" collapsed="false">
      <c r="A174" s="10" t="s">
        <v>564</v>
      </c>
      <c r="B174" s="0" t="s">
        <v>475</v>
      </c>
    </row>
    <row r="175" customFormat="false" ht="15" hidden="false" customHeight="false" outlineLevel="0" collapsed="false">
      <c r="A175" s="10" t="s">
        <v>568</v>
      </c>
      <c r="B175" s="0" t="s">
        <v>475</v>
      </c>
    </row>
    <row r="176" customFormat="false" ht="15" hidden="false" customHeight="false" outlineLevel="0" collapsed="false">
      <c r="A176" s="10" t="s">
        <v>572</v>
      </c>
      <c r="B176" s="0" t="s">
        <v>475</v>
      </c>
    </row>
    <row r="177" customFormat="false" ht="15" hidden="false" customHeight="false" outlineLevel="0" collapsed="false">
      <c r="A177" s="10" t="s">
        <v>576</v>
      </c>
      <c r="B177" s="0" t="s">
        <v>475</v>
      </c>
    </row>
    <row r="178" customFormat="false" ht="15" hidden="false" customHeight="false" outlineLevel="0" collapsed="false">
      <c r="A178" s="10" t="s">
        <v>580</v>
      </c>
      <c r="B178" s="0" t="s">
        <v>475</v>
      </c>
    </row>
    <row r="179" customFormat="false" ht="15" hidden="false" customHeight="false" outlineLevel="0" collapsed="false">
      <c r="A179" s="10" t="s">
        <v>584</v>
      </c>
      <c r="B179" s="0" t="s">
        <v>475</v>
      </c>
    </row>
    <row r="180" customFormat="false" ht="15" hidden="false" customHeight="false" outlineLevel="0" collapsed="false">
      <c r="A180" s="10" t="s">
        <v>588</v>
      </c>
      <c r="B180" s="0" t="s">
        <v>475</v>
      </c>
    </row>
    <row r="181" customFormat="false" ht="15" hidden="false" customHeight="false" outlineLevel="0" collapsed="false">
      <c r="A181" s="10" t="s">
        <v>592</v>
      </c>
      <c r="B181" s="0" t="s">
        <v>475</v>
      </c>
    </row>
    <row r="182" customFormat="false" ht="15" hidden="false" customHeight="false" outlineLevel="0" collapsed="false">
      <c r="A182" s="10" t="s">
        <v>596</v>
      </c>
      <c r="B182" s="0" t="s">
        <v>475</v>
      </c>
    </row>
    <row r="183" customFormat="false" ht="15" hidden="false" customHeight="false" outlineLevel="0" collapsed="false">
      <c r="A183" s="10" t="s">
        <v>600</v>
      </c>
      <c r="B183" s="0" t="s">
        <v>475</v>
      </c>
    </row>
    <row r="184" customFormat="false" ht="15" hidden="false" customHeight="false" outlineLevel="0" collapsed="false">
      <c r="A184" s="10" t="s">
        <v>604</v>
      </c>
      <c r="B184" s="0" t="s">
        <v>475</v>
      </c>
    </row>
    <row r="185" customFormat="false" ht="15" hidden="false" customHeight="false" outlineLevel="0" collapsed="false">
      <c r="A185" s="10" t="s">
        <v>608</v>
      </c>
      <c r="B185" s="0" t="s">
        <v>475</v>
      </c>
    </row>
    <row r="186" customFormat="false" ht="15" hidden="false" customHeight="false" outlineLevel="0" collapsed="false">
      <c r="A186" s="10" t="s">
        <v>612</v>
      </c>
      <c r="B186" s="0" t="s">
        <v>475</v>
      </c>
    </row>
    <row r="187" customFormat="false" ht="15" hidden="false" customHeight="false" outlineLevel="0" collapsed="false">
      <c r="A187" s="10" t="s">
        <v>616</v>
      </c>
      <c r="B187" s="0" t="s">
        <v>475</v>
      </c>
    </row>
    <row r="188" customFormat="false" ht="15" hidden="false" customHeight="false" outlineLevel="0" collapsed="false">
      <c r="A188" s="10" t="s">
        <v>621</v>
      </c>
      <c r="B188" s="0" t="s">
        <v>475</v>
      </c>
    </row>
    <row r="189" customFormat="false" ht="15" hidden="false" customHeight="false" outlineLevel="0" collapsed="false">
      <c r="A189" s="10" t="s">
        <v>625</v>
      </c>
      <c r="B189" s="0" t="s">
        <v>475</v>
      </c>
    </row>
    <row r="190" customFormat="false" ht="15" hidden="false" customHeight="false" outlineLevel="0" collapsed="false">
      <c r="A190" s="10" t="s">
        <v>629</v>
      </c>
      <c r="B190" s="0" t="s">
        <v>475</v>
      </c>
    </row>
    <row r="191" customFormat="false" ht="15" hidden="false" customHeight="false" outlineLevel="0" collapsed="false">
      <c r="A191" s="10" t="s">
        <v>633</v>
      </c>
      <c r="B191" s="0" t="s">
        <v>475</v>
      </c>
    </row>
    <row r="192" customFormat="false" ht="15" hidden="false" customHeight="false" outlineLevel="0" collapsed="false">
      <c r="A192" s="10" t="s">
        <v>637</v>
      </c>
      <c r="B192" s="0" t="s">
        <v>475</v>
      </c>
    </row>
    <row r="193" customFormat="false" ht="15" hidden="false" customHeight="false" outlineLevel="0" collapsed="false">
      <c r="A193" s="10" t="s">
        <v>641</v>
      </c>
      <c r="B193" s="0" t="s">
        <v>475</v>
      </c>
    </row>
    <row r="194" customFormat="false" ht="15" hidden="false" customHeight="false" outlineLevel="0" collapsed="false">
      <c r="A194" s="10" t="s">
        <v>645</v>
      </c>
      <c r="B194" s="0" t="s">
        <v>475</v>
      </c>
    </row>
    <row r="195" customFormat="false" ht="15" hidden="false" customHeight="false" outlineLevel="0" collapsed="false">
      <c r="A195" s="10" t="s">
        <v>649</v>
      </c>
      <c r="B195" s="0" t="s">
        <v>475</v>
      </c>
    </row>
    <row r="196" customFormat="false" ht="15" hidden="false" customHeight="false" outlineLevel="0" collapsed="false">
      <c r="A196" s="10" t="s">
        <v>653</v>
      </c>
      <c r="B196" s="0" t="s">
        <v>475</v>
      </c>
    </row>
    <row r="197" customFormat="false" ht="12.75" hidden="false" customHeight="false" outlineLevel="0" collapsed="false">
      <c r="A197" s="6" t="s">
        <v>656</v>
      </c>
      <c r="B197" s="0" t="s">
        <v>1975</v>
      </c>
    </row>
    <row r="198" customFormat="false" ht="12.75" hidden="false" customHeight="false" outlineLevel="0" collapsed="false">
      <c r="A198" s="14" t="s">
        <v>658</v>
      </c>
      <c r="B198" s="0" t="s">
        <v>1975</v>
      </c>
    </row>
    <row r="199" customFormat="false" ht="12.75" hidden="false" customHeight="false" outlineLevel="0" collapsed="false">
      <c r="A199" s="14" t="s">
        <v>660</v>
      </c>
      <c r="B199" s="0" t="s">
        <v>1975</v>
      </c>
    </row>
    <row r="200" customFormat="false" ht="12.75" hidden="false" customHeight="false" outlineLevel="0" collapsed="false">
      <c r="A200" s="14" t="s">
        <v>662</v>
      </c>
      <c r="B200" s="0" t="s">
        <v>1975</v>
      </c>
    </row>
    <row r="201" customFormat="false" ht="12.75" hidden="false" customHeight="false" outlineLevel="0" collapsed="false">
      <c r="A201" s="14" t="s">
        <v>664</v>
      </c>
      <c r="B201" s="0" t="s">
        <v>1975</v>
      </c>
    </row>
    <row r="202" customFormat="false" ht="12.75" hidden="false" customHeight="false" outlineLevel="0" collapsed="false">
      <c r="A202" s="14" t="s">
        <v>666</v>
      </c>
      <c r="B202" s="0" t="s">
        <v>1975</v>
      </c>
    </row>
    <row r="203" customFormat="false" ht="12.75" hidden="false" customHeight="false" outlineLevel="0" collapsed="false">
      <c r="A203" s="12" t="s">
        <v>668</v>
      </c>
      <c r="B203" s="0" t="s">
        <v>575</v>
      </c>
    </row>
    <row r="204" customFormat="false" ht="12.75" hidden="false" customHeight="false" outlineLevel="0" collapsed="false">
      <c r="A204" s="7" t="s">
        <v>672</v>
      </c>
      <c r="B204" s="0" t="s">
        <v>575</v>
      </c>
    </row>
    <row r="205" customFormat="false" ht="12.75" hidden="false" customHeight="false" outlineLevel="0" collapsed="false">
      <c r="A205" s="7" t="s">
        <v>676</v>
      </c>
      <c r="B205" s="0" t="s">
        <v>575</v>
      </c>
    </row>
    <row r="206" customFormat="false" ht="12.75" hidden="false" customHeight="false" outlineLevel="0" collapsed="false">
      <c r="A206" s="7" t="s">
        <v>680</v>
      </c>
      <c r="B206" s="0" t="s">
        <v>575</v>
      </c>
    </row>
    <row r="207" customFormat="false" ht="12.75" hidden="false" customHeight="false" outlineLevel="0" collapsed="false">
      <c r="A207" s="7" t="s">
        <v>684</v>
      </c>
      <c r="B207" s="0" t="s">
        <v>575</v>
      </c>
    </row>
    <row r="208" customFormat="false" ht="12.75" hidden="false" customHeight="false" outlineLevel="0" collapsed="false">
      <c r="A208" s="7" t="s">
        <v>688</v>
      </c>
      <c r="B208" s="0" t="s">
        <v>575</v>
      </c>
    </row>
    <row r="209" customFormat="false" ht="12.75" hidden="false" customHeight="false" outlineLevel="0" collapsed="false">
      <c r="A209" s="7" t="s">
        <v>692</v>
      </c>
      <c r="B209" s="0" t="s">
        <v>575</v>
      </c>
    </row>
    <row r="210" customFormat="false" ht="12.75" hidden="false" customHeight="false" outlineLevel="0" collapsed="false">
      <c r="A210" s="7" t="s">
        <v>696</v>
      </c>
      <c r="B210" s="0" t="s">
        <v>575</v>
      </c>
    </row>
    <row r="211" customFormat="false" ht="12.75" hidden="false" customHeight="false" outlineLevel="0" collapsed="false">
      <c r="A211" s="7" t="s">
        <v>700</v>
      </c>
      <c r="B211" s="0" t="s">
        <v>575</v>
      </c>
    </row>
    <row r="212" customFormat="false" ht="12.75" hidden="false" customHeight="false" outlineLevel="0" collapsed="false">
      <c r="A212" s="7" t="s">
        <v>704</v>
      </c>
      <c r="B212" s="0" t="s">
        <v>575</v>
      </c>
    </row>
    <row r="213" customFormat="false" ht="12.75" hidden="false" customHeight="false" outlineLevel="0" collapsed="false">
      <c r="A213" s="7" t="s">
        <v>708</v>
      </c>
      <c r="B213" s="0" t="s">
        <v>575</v>
      </c>
    </row>
    <row r="214" customFormat="false" ht="12.75" hidden="false" customHeight="false" outlineLevel="0" collapsed="false">
      <c r="A214" s="7" t="s">
        <v>712</v>
      </c>
      <c r="B214" s="0" t="s">
        <v>575</v>
      </c>
    </row>
    <row r="215" customFormat="false" ht="12.75" hidden="false" customHeight="false" outlineLevel="0" collapsed="false">
      <c r="A215" s="7" t="s">
        <v>716</v>
      </c>
      <c r="B215" s="0" t="s">
        <v>575</v>
      </c>
    </row>
    <row r="216" customFormat="false" ht="12.75" hidden="false" customHeight="false" outlineLevel="0" collapsed="false">
      <c r="A216" s="7" t="s">
        <v>720</v>
      </c>
      <c r="B216" s="0" t="s">
        <v>575</v>
      </c>
    </row>
    <row r="217" customFormat="false" ht="12.75" hidden="false" customHeight="false" outlineLevel="0" collapsed="false">
      <c r="A217" s="7" t="s">
        <v>724</v>
      </c>
      <c r="B217" s="0" t="s">
        <v>575</v>
      </c>
    </row>
    <row r="218" customFormat="false" ht="12.75" hidden="false" customHeight="false" outlineLevel="0" collapsed="false">
      <c r="A218" s="7" t="s">
        <v>728</v>
      </c>
      <c r="B218" s="0" t="s">
        <v>575</v>
      </c>
    </row>
    <row r="219" customFormat="false" ht="12.75" hidden="false" customHeight="false" outlineLevel="0" collapsed="false">
      <c r="A219" s="7" t="s">
        <v>732</v>
      </c>
      <c r="B219" s="0" t="s">
        <v>575</v>
      </c>
    </row>
    <row r="220" customFormat="false" ht="12.75" hidden="false" customHeight="false" outlineLevel="0" collapsed="false">
      <c r="A220" s="7" t="s">
        <v>736</v>
      </c>
      <c r="B220" s="0" t="s">
        <v>575</v>
      </c>
    </row>
    <row r="221" customFormat="false" ht="12.75" hidden="false" customHeight="false" outlineLevel="0" collapsed="false">
      <c r="A221" s="7" t="s">
        <v>740</v>
      </c>
      <c r="B221" s="0" t="s">
        <v>575</v>
      </c>
    </row>
    <row r="222" customFormat="false" ht="12.75" hidden="false" customHeight="false" outlineLevel="0" collapsed="false">
      <c r="A222" s="7" t="s">
        <v>744</v>
      </c>
      <c r="B222" s="0" t="s">
        <v>575</v>
      </c>
    </row>
    <row r="223" customFormat="false" ht="12.75" hidden="false" customHeight="false" outlineLevel="0" collapsed="false">
      <c r="A223" s="7" t="s">
        <v>748</v>
      </c>
      <c r="B223" s="0" t="s">
        <v>575</v>
      </c>
    </row>
    <row r="224" customFormat="false" ht="12.75" hidden="false" customHeight="false" outlineLevel="0" collapsed="false">
      <c r="A224" s="7" t="s">
        <v>752</v>
      </c>
      <c r="B224" s="0" t="s">
        <v>575</v>
      </c>
    </row>
    <row r="225" customFormat="false" ht="12.75" hidden="false" customHeight="false" outlineLevel="0" collapsed="false">
      <c r="A225" s="7" t="s">
        <v>756</v>
      </c>
      <c r="B225" s="0" t="s">
        <v>575</v>
      </c>
    </row>
    <row r="226" customFormat="false" ht="12.75" hidden="false" customHeight="false" outlineLevel="0" collapsed="false">
      <c r="A226" s="7" t="s">
        <v>760</v>
      </c>
      <c r="B226" s="0" t="s">
        <v>575</v>
      </c>
    </row>
    <row r="227" customFormat="false" ht="12.75" hidden="false" customHeight="false" outlineLevel="0" collapsed="false">
      <c r="A227" s="7" t="s">
        <v>764</v>
      </c>
      <c r="B227" s="0" t="s">
        <v>575</v>
      </c>
    </row>
    <row r="228" customFormat="false" ht="12.75" hidden="false" customHeight="false" outlineLevel="0" collapsed="false">
      <c r="A228" s="7" t="s">
        <v>768</v>
      </c>
      <c r="B228" s="0" t="s">
        <v>575</v>
      </c>
    </row>
    <row r="229" customFormat="false" ht="12.75" hidden="false" customHeight="false" outlineLevel="0" collapsed="false">
      <c r="A229" s="7" t="s">
        <v>772</v>
      </c>
      <c r="B229" s="0" t="s">
        <v>575</v>
      </c>
    </row>
    <row r="230" customFormat="false" ht="12.75" hidden="false" customHeight="false" outlineLevel="0" collapsed="false">
      <c r="A230" s="7" t="s">
        <v>776</v>
      </c>
      <c r="B230" s="0" t="s">
        <v>575</v>
      </c>
    </row>
    <row r="231" customFormat="false" ht="12.75" hidden="false" customHeight="false" outlineLevel="0" collapsed="false">
      <c r="A231" s="7" t="s">
        <v>780</v>
      </c>
      <c r="B231" s="0" t="s">
        <v>575</v>
      </c>
    </row>
    <row r="232" customFormat="false" ht="12.75" hidden="false" customHeight="false" outlineLevel="0" collapsed="false">
      <c r="A232" s="7" t="s">
        <v>784</v>
      </c>
      <c r="B232" s="0" t="s">
        <v>575</v>
      </c>
    </row>
    <row r="233" customFormat="false" ht="12.75" hidden="false" customHeight="false" outlineLevel="0" collapsed="false">
      <c r="A233" s="7" t="s">
        <v>788</v>
      </c>
      <c r="B233" s="0" t="s">
        <v>575</v>
      </c>
    </row>
    <row r="234" customFormat="false" ht="12.75" hidden="false" customHeight="false" outlineLevel="0" collapsed="false">
      <c r="A234" s="7" t="s">
        <v>792</v>
      </c>
      <c r="B234" s="0" t="s">
        <v>575</v>
      </c>
    </row>
    <row r="235" customFormat="false" ht="12.75" hidden="false" customHeight="false" outlineLevel="0" collapsed="false">
      <c r="A235" s="7" t="s">
        <v>796</v>
      </c>
      <c r="B235" s="0" t="s">
        <v>575</v>
      </c>
    </row>
    <row r="236" customFormat="false" ht="12.75" hidden="false" customHeight="false" outlineLevel="0" collapsed="false">
      <c r="A236" s="7" t="s">
        <v>800</v>
      </c>
      <c r="B236" s="0" t="s">
        <v>575</v>
      </c>
    </row>
    <row r="237" customFormat="false" ht="12.75" hidden="false" customHeight="false" outlineLevel="0" collapsed="false">
      <c r="A237" s="7" t="s">
        <v>804</v>
      </c>
      <c r="B237" s="0" t="s">
        <v>575</v>
      </c>
    </row>
    <row r="238" customFormat="false" ht="12.75" hidden="false" customHeight="false" outlineLevel="0" collapsed="false">
      <c r="A238" s="7" t="s">
        <v>808</v>
      </c>
      <c r="B238" s="0" t="s">
        <v>575</v>
      </c>
    </row>
    <row r="239" customFormat="false" ht="12.75" hidden="false" customHeight="false" outlineLevel="0" collapsed="false">
      <c r="A239" s="7" t="s">
        <v>812</v>
      </c>
      <c r="B239" s="0" t="s">
        <v>575</v>
      </c>
    </row>
    <row r="240" customFormat="false" ht="12.75" hidden="false" customHeight="false" outlineLevel="0" collapsed="false">
      <c r="A240" s="7" t="s">
        <v>816</v>
      </c>
      <c r="B240" s="0" t="s">
        <v>575</v>
      </c>
    </row>
    <row r="241" customFormat="false" ht="12.75" hidden="false" customHeight="false" outlineLevel="0" collapsed="false">
      <c r="A241" s="7" t="s">
        <v>820</v>
      </c>
      <c r="B241" s="0" t="s">
        <v>575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1592"/>
  <sheetViews>
    <sheetView showFormulas="false" showGridLines="true" showRowColHeaders="true" showZeros="true" rightToLeft="false" tabSelected="false" showOutlineSymbols="true" defaultGridColor="true" view="normal" topLeftCell="A514" colorId="64" zoomScale="110" zoomScaleNormal="110" zoomScalePageLayoutView="100" workbookViewId="0">
      <selection pane="topLeft" activeCell="C864" activeCellId="0" sqref="C864"/>
    </sheetView>
  </sheetViews>
  <sheetFormatPr defaultRowHeight="12.75" zeroHeight="false" outlineLevelRow="0" outlineLevelCol="0"/>
  <sheetData>
    <row r="1" customFormat="false" ht="12.75" hidden="false" customHeight="false" outlineLevel="0" collapsed="false">
      <c r="A1" s="0" t="s">
        <v>1976</v>
      </c>
    </row>
    <row r="2" customFormat="false" ht="12.75" hidden="false" customHeight="false" outlineLevel="0" collapsed="false">
      <c r="A2" s="0" t="s">
        <v>1976</v>
      </c>
    </row>
    <row r="3" customFormat="false" ht="12.75" hidden="false" customHeight="false" outlineLevel="0" collapsed="false">
      <c r="A3" s="0" t="s">
        <v>1976</v>
      </c>
    </row>
    <row r="4" customFormat="false" ht="12.75" hidden="false" customHeight="false" outlineLevel="0" collapsed="false">
      <c r="A4" s="0" t="s">
        <v>1976</v>
      </c>
    </row>
    <row r="5" customFormat="false" ht="12.75" hidden="false" customHeight="false" outlineLevel="0" collapsed="false">
      <c r="A5" s="0" t="s">
        <v>1976</v>
      </c>
    </row>
    <row r="6" customFormat="false" ht="12.75" hidden="false" customHeight="false" outlineLevel="0" collapsed="false">
      <c r="A6" s="0" t="s">
        <v>1976</v>
      </c>
    </row>
    <row r="7" customFormat="false" ht="12.75" hidden="false" customHeight="false" outlineLevel="0" collapsed="false">
      <c r="A7" s="0" t="s">
        <v>1976</v>
      </c>
    </row>
    <row r="8" customFormat="false" ht="12.75" hidden="false" customHeight="false" outlineLevel="0" collapsed="false">
      <c r="A8" s="0" t="s">
        <v>1976</v>
      </c>
    </row>
    <row r="9" customFormat="false" ht="12.75" hidden="false" customHeight="false" outlineLevel="0" collapsed="false">
      <c r="A9" s="0" t="s">
        <v>1976</v>
      </c>
    </row>
    <row r="10" customFormat="false" ht="12.75" hidden="false" customHeight="false" outlineLevel="0" collapsed="false">
      <c r="A10" s="0" t="s">
        <v>1976</v>
      </c>
    </row>
    <row r="11" customFormat="false" ht="12.75" hidden="false" customHeight="false" outlineLevel="0" collapsed="false">
      <c r="A11" s="0" t="s">
        <v>1976</v>
      </c>
    </row>
    <row r="12" customFormat="false" ht="12.75" hidden="false" customHeight="false" outlineLevel="0" collapsed="false">
      <c r="A12" s="0" t="s">
        <v>1976</v>
      </c>
    </row>
    <row r="13" customFormat="false" ht="12.75" hidden="false" customHeight="false" outlineLevel="0" collapsed="false">
      <c r="A13" s="0" t="s">
        <v>1976</v>
      </c>
    </row>
    <row r="14" customFormat="false" ht="12.75" hidden="false" customHeight="false" outlineLevel="0" collapsed="false">
      <c r="A14" s="0" t="s">
        <v>1976</v>
      </c>
    </row>
    <row r="15" customFormat="false" ht="12.75" hidden="false" customHeight="false" outlineLevel="0" collapsed="false">
      <c r="A15" s="0" t="s">
        <v>1976</v>
      </c>
    </row>
    <row r="16" customFormat="false" ht="12.75" hidden="false" customHeight="false" outlineLevel="0" collapsed="false">
      <c r="A16" s="0" t="s">
        <v>1976</v>
      </c>
    </row>
    <row r="17" customFormat="false" ht="12.75" hidden="false" customHeight="false" outlineLevel="0" collapsed="false">
      <c r="A17" s="0" t="s">
        <v>1976</v>
      </c>
    </row>
    <row r="18" customFormat="false" ht="12.75" hidden="false" customHeight="false" outlineLevel="0" collapsed="false">
      <c r="A18" s="0" t="s">
        <v>1976</v>
      </c>
    </row>
    <row r="19" customFormat="false" ht="12.75" hidden="false" customHeight="false" outlineLevel="0" collapsed="false">
      <c r="A19" s="0" t="s">
        <v>1976</v>
      </c>
    </row>
    <row r="20" customFormat="false" ht="12.75" hidden="false" customHeight="false" outlineLevel="0" collapsed="false">
      <c r="A20" s="0" t="s">
        <v>1976</v>
      </c>
    </row>
    <row r="21" customFormat="false" ht="12.75" hidden="false" customHeight="false" outlineLevel="0" collapsed="false">
      <c r="A21" s="0" t="s">
        <v>1976</v>
      </c>
    </row>
    <row r="22" customFormat="false" ht="12.75" hidden="false" customHeight="false" outlineLevel="0" collapsed="false">
      <c r="A22" s="0" t="s">
        <v>1976</v>
      </c>
    </row>
    <row r="23" customFormat="false" ht="12.75" hidden="false" customHeight="false" outlineLevel="0" collapsed="false">
      <c r="A23" s="0" t="s">
        <v>1976</v>
      </c>
    </row>
    <row r="24" customFormat="false" ht="12.75" hidden="false" customHeight="false" outlineLevel="0" collapsed="false">
      <c r="A24" s="0" t="s">
        <v>1976</v>
      </c>
    </row>
    <row r="25" customFormat="false" ht="12.75" hidden="false" customHeight="false" outlineLevel="0" collapsed="false">
      <c r="A25" s="0" t="s">
        <v>1976</v>
      </c>
    </row>
    <row r="26" customFormat="false" ht="12.75" hidden="false" customHeight="false" outlineLevel="0" collapsed="false">
      <c r="A26" s="0" t="s">
        <v>1976</v>
      </c>
    </row>
    <row r="27" customFormat="false" ht="12.75" hidden="false" customHeight="false" outlineLevel="0" collapsed="false">
      <c r="A27" s="0" t="s">
        <v>1976</v>
      </c>
    </row>
    <row r="28" customFormat="false" ht="12.75" hidden="false" customHeight="false" outlineLevel="0" collapsed="false">
      <c r="A28" s="0" t="s">
        <v>1976</v>
      </c>
    </row>
    <row r="29" customFormat="false" ht="12.75" hidden="false" customHeight="false" outlineLevel="0" collapsed="false">
      <c r="A29" s="0" t="s">
        <v>1976</v>
      </c>
    </row>
    <row r="30" customFormat="false" ht="12.75" hidden="false" customHeight="false" outlineLevel="0" collapsed="false">
      <c r="A30" s="0" t="s">
        <v>1976</v>
      </c>
    </row>
    <row r="31" customFormat="false" ht="12.75" hidden="false" customHeight="false" outlineLevel="0" collapsed="false">
      <c r="A31" s="0" t="s">
        <v>1976</v>
      </c>
    </row>
    <row r="32" customFormat="false" ht="12.75" hidden="false" customHeight="false" outlineLevel="0" collapsed="false">
      <c r="A32" s="0" t="s">
        <v>1976</v>
      </c>
    </row>
    <row r="33" customFormat="false" ht="12.75" hidden="false" customHeight="false" outlineLevel="0" collapsed="false">
      <c r="A33" s="0" t="s">
        <v>1976</v>
      </c>
    </row>
    <row r="34" customFormat="false" ht="12.75" hidden="false" customHeight="false" outlineLevel="0" collapsed="false">
      <c r="A34" s="0" t="s">
        <v>1976</v>
      </c>
    </row>
    <row r="35" customFormat="false" ht="12.75" hidden="false" customHeight="false" outlineLevel="0" collapsed="false">
      <c r="A35" s="0" t="s">
        <v>1976</v>
      </c>
    </row>
    <row r="36" customFormat="false" ht="12.75" hidden="false" customHeight="false" outlineLevel="0" collapsed="false">
      <c r="A36" s="0" t="s">
        <v>1976</v>
      </c>
    </row>
    <row r="37" customFormat="false" ht="12.75" hidden="false" customHeight="false" outlineLevel="0" collapsed="false">
      <c r="A37" s="0" t="s">
        <v>1976</v>
      </c>
    </row>
    <row r="38" customFormat="false" ht="12.75" hidden="false" customHeight="false" outlineLevel="0" collapsed="false">
      <c r="A38" s="0" t="s">
        <v>1976</v>
      </c>
    </row>
    <row r="39" customFormat="false" ht="12.75" hidden="false" customHeight="false" outlineLevel="0" collapsed="false">
      <c r="A39" s="0" t="s">
        <v>1976</v>
      </c>
    </row>
    <row r="40" customFormat="false" ht="12.75" hidden="false" customHeight="false" outlineLevel="0" collapsed="false">
      <c r="A40" s="0" t="s">
        <v>1976</v>
      </c>
    </row>
    <row r="41" customFormat="false" ht="12.75" hidden="false" customHeight="false" outlineLevel="0" collapsed="false">
      <c r="A41" s="0" t="s">
        <v>1976</v>
      </c>
    </row>
    <row r="42" customFormat="false" ht="12.75" hidden="false" customHeight="false" outlineLevel="0" collapsed="false">
      <c r="A42" s="0" t="s">
        <v>1976</v>
      </c>
    </row>
    <row r="43" customFormat="false" ht="12.75" hidden="false" customHeight="false" outlineLevel="0" collapsed="false">
      <c r="A43" s="0" t="s">
        <v>1976</v>
      </c>
    </row>
    <row r="44" customFormat="false" ht="12.75" hidden="false" customHeight="false" outlineLevel="0" collapsed="false">
      <c r="A44" s="0" t="s">
        <v>1976</v>
      </c>
    </row>
    <row r="45" customFormat="false" ht="12.75" hidden="false" customHeight="false" outlineLevel="0" collapsed="false">
      <c r="A45" s="0" t="s">
        <v>1976</v>
      </c>
    </row>
    <row r="46" customFormat="false" ht="12.75" hidden="false" customHeight="false" outlineLevel="0" collapsed="false">
      <c r="A46" s="0" t="s">
        <v>1976</v>
      </c>
    </row>
    <row r="47" customFormat="false" ht="12.75" hidden="false" customHeight="false" outlineLevel="0" collapsed="false">
      <c r="A47" s="0" t="s">
        <v>1976</v>
      </c>
    </row>
    <row r="48" customFormat="false" ht="12.75" hidden="false" customHeight="false" outlineLevel="0" collapsed="false">
      <c r="A48" s="0" t="s">
        <v>1976</v>
      </c>
    </row>
    <row r="49" customFormat="false" ht="12.75" hidden="false" customHeight="false" outlineLevel="0" collapsed="false">
      <c r="A49" s="0" t="s">
        <v>1976</v>
      </c>
    </row>
    <row r="50" customFormat="false" ht="12.75" hidden="false" customHeight="false" outlineLevel="0" collapsed="false">
      <c r="A50" s="0" t="s">
        <v>1976</v>
      </c>
    </row>
    <row r="51" customFormat="false" ht="12.75" hidden="false" customHeight="false" outlineLevel="0" collapsed="false">
      <c r="A51" s="0" t="s">
        <v>1976</v>
      </c>
    </row>
    <row r="52" customFormat="false" ht="12.75" hidden="false" customHeight="false" outlineLevel="0" collapsed="false">
      <c r="A52" s="0" t="s">
        <v>1976</v>
      </c>
    </row>
    <row r="53" customFormat="false" ht="12.75" hidden="false" customHeight="false" outlineLevel="0" collapsed="false">
      <c r="A53" s="0" t="s">
        <v>1976</v>
      </c>
    </row>
    <row r="54" customFormat="false" ht="12.75" hidden="false" customHeight="false" outlineLevel="0" collapsed="false">
      <c r="A54" s="0" t="s">
        <v>1976</v>
      </c>
    </row>
    <row r="55" customFormat="false" ht="12.75" hidden="false" customHeight="false" outlineLevel="0" collapsed="false">
      <c r="A55" s="0" t="s">
        <v>1976</v>
      </c>
    </row>
    <row r="56" customFormat="false" ht="12.75" hidden="false" customHeight="false" outlineLevel="0" collapsed="false">
      <c r="A56" s="0" t="s">
        <v>1976</v>
      </c>
    </row>
    <row r="57" customFormat="false" ht="12.75" hidden="false" customHeight="false" outlineLevel="0" collapsed="false">
      <c r="A57" s="0" t="s">
        <v>1976</v>
      </c>
    </row>
    <row r="58" customFormat="false" ht="12.75" hidden="false" customHeight="false" outlineLevel="0" collapsed="false">
      <c r="A58" s="0" t="s">
        <v>1976</v>
      </c>
    </row>
    <row r="59" customFormat="false" ht="12.75" hidden="false" customHeight="false" outlineLevel="0" collapsed="false">
      <c r="A59" s="0" t="s">
        <v>1976</v>
      </c>
    </row>
    <row r="60" customFormat="false" ht="12.75" hidden="false" customHeight="false" outlineLevel="0" collapsed="false">
      <c r="A60" s="0" t="s">
        <v>1976</v>
      </c>
    </row>
    <row r="61" customFormat="false" ht="12.75" hidden="false" customHeight="false" outlineLevel="0" collapsed="false">
      <c r="A61" s="0" t="s">
        <v>1976</v>
      </c>
    </row>
    <row r="62" customFormat="false" ht="12.75" hidden="false" customHeight="false" outlineLevel="0" collapsed="false">
      <c r="A62" s="0" t="s">
        <v>1976</v>
      </c>
    </row>
    <row r="63" customFormat="false" ht="12.75" hidden="false" customHeight="false" outlineLevel="0" collapsed="false">
      <c r="A63" s="0" t="s">
        <v>1976</v>
      </c>
    </row>
    <row r="64" customFormat="false" ht="12.75" hidden="false" customHeight="false" outlineLevel="0" collapsed="false">
      <c r="A64" s="0" t="s">
        <v>1976</v>
      </c>
    </row>
    <row r="65" customFormat="false" ht="12.75" hidden="false" customHeight="false" outlineLevel="0" collapsed="false">
      <c r="A65" s="0" t="s">
        <v>1976</v>
      </c>
    </row>
    <row r="66" customFormat="false" ht="12.75" hidden="false" customHeight="false" outlineLevel="0" collapsed="false">
      <c r="A66" s="0" t="s">
        <v>1976</v>
      </c>
    </row>
    <row r="67" customFormat="false" ht="12.75" hidden="false" customHeight="false" outlineLevel="0" collapsed="false">
      <c r="A67" s="0" t="s">
        <v>1976</v>
      </c>
    </row>
    <row r="68" customFormat="false" ht="12.75" hidden="false" customHeight="false" outlineLevel="0" collapsed="false">
      <c r="A68" s="0" t="s">
        <v>1976</v>
      </c>
    </row>
    <row r="69" customFormat="false" ht="12.75" hidden="false" customHeight="false" outlineLevel="0" collapsed="false">
      <c r="A69" s="0" t="s">
        <v>1976</v>
      </c>
    </row>
    <row r="70" customFormat="false" ht="12.75" hidden="false" customHeight="false" outlineLevel="0" collapsed="false">
      <c r="A70" s="0" t="s">
        <v>1976</v>
      </c>
    </row>
    <row r="71" customFormat="false" ht="12.75" hidden="false" customHeight="false" outlineLevel="0" collapsed="false">
      <c r="A71" s="0" t="s">
        <v>1976</v>
      </c>
    </row>
    <row r="72" customFormat="false" ht="12.75" hidden="false" customHeight="false" outlineLevel="0" collapsed="false">
      <c r="A72" s="0" t="s">
        <v>1976</v>
      </c>
    </row>
    <row r="73" customFormat="false" ht="12.75" hidden="false" customHeight="false" outlineLevel="0" collapsed="false">
      <c r="A73" s="0" t="s">
        <v>1976</v>
      </c>
    </row>
    <row r="74" customFormat="false" ht="12.75" hidden="false" customHeight="false" outlineLevel="0" collapsed="false">
      <c r="A74" s="0" t="s">
        <v>1976</v>
      </c>
    </row>
    <row r="75" customFormat="false" ht="12.75" hidden="false" customHeight="false" outlineLevel="0" collapsed="false">
      <c r="A75" s="0" t="s">
        <v>1976</v>
      </c>
    </row>
    <row r="76" customFormat="false" ht="12.75" hidden="false" customHeight="false" outlineLevel="0" collapsed="false">
      <c r="A76" s="0" t="s">
        <v>1976</v>
      </c>
    </row>
    <row r="77" customFormat="false" ht="12.75" hidden="false" customHeight="false" outlineLevel="0" collapsed="false">
      <c r="A77" s="0" t="s">
        <v>1976</v>
      </c>
    </row>
    <row r="78" customFormat="false" ht="12.75" hidden="false" customHeight="false" outlineLevel="0" collapsed="false">
      <c r="A78" s="0" t="s">
        <v>1976</v>
      </c>
    </row>
    <row r="79" customFormat="false" ht="12.75" hidden="false" customHeight="false" outlineLevel="0" collapsed="false">
      <c r="A79" s="0" t="s">
        <v>1976</v>
      </c>
    </row>
    <row r="80" customFormat="false" ht="12.75" hidden="false" customHeight="false" outlineLevel="0" collapsed="false">
      <c r="A80" s="0" t="s">
        <v>1976</v>
      </c>
    </row>
    <row r="81" customFormat="false" ht="12.75" hidden="false" customHeight="false" outlineLevel="0" collapsed="false">
      <c r="A81" s="0" t="s">
        <v>1976</v>
      </c>
    </row>
    <row r="82" customFormat="false" ht="12.75" hidden="false" customHeight="false" outlineLevel="0" collapsed="false">
      <c r="A82" s="0" t="s">
        <v>1976</v>
      </c>
    </row>
    <row r="83" customFormat="false" ht="12.75" hidden="false" customHeight="false" outlineLevel="0" collapsed="false">
      <c r="A83" s="0" t="s">
        <v>1976</v>
      </c>
    </row>
    <row r="84" customFormat="false" ht="12.75" hidden="false" customHeight="false" outlineLevel="0" collapsed="false">
      <c r="A84" s="0" t="s">
        <v>1976</v>
      </c>
    </row>
    <row r="85" customFormat="false" ht="12.75" hidden="false" customHeight="false" outlineLevel="0" collapsed="false">
      <c r="A85" s="0" t="s">
        <v>1976</v>
      </c>
    </row>
    <row r="86" customFormat="false" ht="12.75" hidden="false" customHeight="false" outlineLevel="0" collapsed="false">
      <c r="A86" s="0" t="s">
        <v>1976</v>
      </c>
    </row>
    <row r="87" customFormat="false" ht="12.75" hidden="false" customHeight="false" outlineLevel="0" collapsed="false">
      <c r="A87" s="0" t="s">
        <v>1976</v>
      </c>
    </row>
    <row r="88" customFormat="false" ht="12.75" hidden="false" customHeight="false" outlineLevel="0" collapsed="false">
      <c r="A88" s="0" t="s">
        <v>1976</v>
      </c>
    </row>
    <row r="89" customFormat="false" ht="12.75" hidden="false" customHeight="false" outlineLevel="0" collapsed="false">
      <c r="A89" s="0" t="s">
        <v>1976</v>
      </c>
    </row>
    <row r="90" customFormat="false" ht="12.75" hidden="false" customHeight="false" outlineLevel="0" collapsed="false">
      <c r="A90" s="0" t="s">
        <v>1976</v>
      </c>
    </row>
    <row r="91" customFormat="false" ht="12.75" hidden="false" customHeight="false" outlineLevel="0" collapsed="false">
      <c r="A91" s="0" t="s">
        <v>1976</v>
      </c>
    </row>
    <row r="92" customFormat="false" ht="12.75" hidden="false" customHeight="false" outlineLevel="0" collapsed="false">
      <c r="A92" s="0" t="s">
        <v>1976</v>
      </c>
    </row>
    <row r="93" customFormat="false" ht="12.75" hidden="false" customHeight="false" outlineLevel="0" collapsed="false">
      <c r="A93" s="0" t="s">
        <v>1976</v>
      </c>
    </row>
    <row r="94" customFormat="false" ht="12.75" hidden="false" customHeight="false" outlineLevel="0" collapsed="false">
      <c r="A94" s="0" t="s">
        <v>1976</v>
      </c>
    </row>
    <row r="95" customFormat="false" ht="12.75" hidden="false" customHeight="false" outlineLevel="0" collapsed="false">
      <c r="A95" s="0" t="s">
        <v>1976</v>
      </c>
    </row>
    <row r="96" customFormat="false" ht="12.75" hidden="false" customHeight="false" outlineLevel="0" collapsed="false">
      <c r="A96" s="0" t="s">
        <v>1976</v>
      </c>
    </row>
    <row r="97" customFormat="false" ht="12.75" hidden="false" customHeight="false" outlineLevel="0" collapsed="false">
      <c r="A97" s="0" t="s">
        <v>1976</v>
      </c>
    </row>
    <row r="98" customFormat="false" ht="12.75" hidden="false" customHeight="false" outlineLevel="0" collapsed="false">
      <c r="A98" s="0" t="s">
        <v>1976</v>
      </c>
    </row>
    <row r="99" customFormat="false" ht="12.75" hidden="false" customHeight="false" outlineLevel="0" collapsed="false">
      <c r="A99" s="0" t="s">
        <v>1976</v>
      </c>
    </row>
    <row r="100" customFormat="false" ht="12.75" hidden="false" customHeight="false" outlineLevel="0" collapsed="false">
      <c r="A100" s="0" t="s">
        <v>1976</v>
      </c>
    </row>
    <row r="101" customFormat="false" ht="12.75" hidden="false" customHeight="false" outlineLevel="0" collapsed="false">
      <c r="A101" s="0" t="s">
        <v>1976</v>
      </c>
    </row>
    <row r="102" customFormat="false" ht="12.75" hidden="false" customHeight="false" outlineLevel="0" collapsed="false">
      <c r="A102" s="0" t="s">
        <v>1976</v>
      </c>
    </row>
    <row r="103" customFormat="false" ht="12.75" hidden="false" customHeight="false" outlineLevel="0" collapsed="false">
      <c r="A103" s="0" t="s">
        <v>1976</v>
      </c>
    </row>
    <row r="104" customFormat="false" ht="12.75" hidden="false" customHeight="false" outlineLevel="0" collapsed="false">
      <c r="A104" s="0" t="s">
        <v>1976</v>
      </c>
    </row>
    <row r="105" customFormat="false" ht="12.75" hidden="false" customHeight="false" outlineLevel="0" collapsed="false">
      <c r="A105" s="0" t="s">
        <v>1976</v>
      </c>
    </row>
    <row r="106" customFormat="false" ht="12.75" hidden="false" customHeight="false" outlineLevel="0" collapsed="false">
      <c r="A106" s="0" t="s">
        <v>1976</v>
      </c>
    </row>
    <row r="107" customFormat="false" ht="12.75" hidden="false" customHeight="false" outlineLevel="0" collapsed="false">
      <c r="A107" s="0" t="s">
        <v>1976</v>
      </c>
    </row>
    <row r="108" customFormat="false" ht="12.75" hidden="false" customHeight="false" outlineLevel="0" collapsed="false">
      <c r="A108" s="0" t="s">
        <v>1976</v>
      </c>
    </row>
    <row r="109" customFormat="false" ht="12.75" hidden="false" customHeight="false" outlineLevel="0" collapsed="false">
      <c r="A109" s="0" t="s">
        <v>1976</v>
      </c>
    </row>
    <row r="110" customFormat="false" ht="12.75" hidden="false" customHeight="false" outlineLevel="0" collapsed="false">
      <c r="A110" s="0" t="s">
        <v>1976</v>
      </c>
    </row>
    <row r="111" customFormat="false" ht="12.75" hidden="false" customHeight="false" outlineLevel="0" collapsed="false">
      <c r="A111" s="0" t="s">
        <v>1976</v>
      </c>
    </row>
    <row r="112" customFormat="false" ht="12.75" hidden="false" customHeight="false" outlineLevel="0" collapsed="false">
      <c r="A112" s="0" t="s">
        <v>1976</v>
      </c>
    </row>
    <row r="113" customFormat="false" ht="12.75" hidden="false" customHeight="false" outlineLevel="0" collapsed="false">
      <c r="A113" s="0" t="s">
        <v>1976</v>
      </c>
    </row>
    <row r="114" customFormat="false" ht="12.75" hidden="false" customHeight="false" outlineLevel="0" collapsed="false">
      <c r="A114" s="0" t="s">
        <v>1976</v>
      </c>
    </row>
    <row r="115" customFormat="false" ht="12.75" hidden="false" customHeight="false" outlineLevel="0" collapsed="false">
      <c r="A115" s="0" t="s">
        <v>1976</v>
      </c>
    </row>
    <row r="116" customFormat="false" ht="12.75" hidden="false" customHeight="false" outlineLevel="0" collapsed="false">
      <c r="A116" s="0" t="s">
        <v>1976</v>
      </c>
    </row>
    <row r="117" customFormat="false" ht="12.75" hidden="false" customHeight="false" outlineLevel="0" collapsed="false">
      <c r="A117" s="0" t="s">
        <v>1976</v>
      </c>
    </row>
    <row r="118" customFormat="false" ht="12.75" hidden="false" customHeight="false" outlineLevel="0" collapsed="false">
      <c r="A118" s="0" t="s">
        <v>1976</v>
      </c>
    </row>
    <row r="119" customFormat="false" ht="12.75" hidden="false" customHeight="false" outlineLevel="0" collapsed="false">
      <c r="A119" s="0" t="s">
        <v>1976</v>
      </c>
    </row>
    <row r="120" customFormat="false" ht="12.75" hidden="false" customHeight="false" outlineLevel="0" collapsed="false">
      <c r="A120" s="0" t="s">
        <v>1976</v>
      </c>
    </row>
    <row r="121" customFormat="false" ht="12.75" hidden="false" customHeight="false" outlineLevel="0" collapsed="false">
      <c r="A121" s="0" t="s">
        <v>1976</v>
      </c>
    </row>
    <row r="122" customFormat="false" ht="12.75" hidden="false" customHeight="false" outlineLevel="0" collapsed="false">
      <c r="A122" s="0" t="s">
        <v>1976</v>
      </c>
    </row>
    <row r="123" customFormat="false" ht="12.75" hidden="false" customHeight="false" outlineLevel="0" collapsed="false">
      <c r="A123" s="0" t="s">
        <v>1976</v>
      </c>
    </row>
    <row r="124" customFormat="false" ht="12.75" hidden="false" customHeight="false" outlineLevel="0" collapsed="false">
      <c r="A124" s="0" t="s">
        <v>1976</v>
      </c>
    </row>
    <row r="125" customFormat="false" ht="12.75" hidden="false" customHeight="false" outlineLevel="0" collapsed="false">
      <c r="A125" s="0" t="s">
        <v>1976</v>
      </c>
    </row>
    <row r="126" customFormat="false" ht="12.75" hidden="false" customHeight="false" outlineLevel="0" collapsed="false">
      <c r="A126" s="0" t="s">
        <v>1976</v>
      </c>
    </row>
    <row r="127" customFormat="false" ht="12.75" hidden="false" customHeight="false" outlineLevel="0" collapsed="false">
      <c r="A127" s="0" t="s">
        <v>1976</v>
      </c>
    </row>
    <row r="128" customFormat="false" ht="12.75" hidden="false" customHeight="false" outlineLevel="0" collapsed="false">
      <c r="A128" s="0" t="s">
        <v>1976</v>
      </c>
    </row>
    <row r="129" customFormat="false" ht="12.75" hidden="false" customHeight="false" outlineLevel="0" collapsed="false">
      <c r="A129" s="0" t="s">
        <v>1976</v>
      </c>
    </row>
    <row r="130" customFormat="false" ht="12.75" hidden="false" customHeight="false" outlineLevel="0" collapsed="false">
      <c r="A130" s="0" t="s">
        <v>1976</v>
      </c>
    </row>
    <row r="131" customFormat="false" ht="12.75" hidden="false" customHeight="false" outlineLevel="0" collapsed="false">
      <c r="A131" s="0" t="s">
        <v>1976</v>
      </c>
    </row>
    <row r="132" customFormat="false" ht="12.75" hidden="false" customHeight="false" outlineLevel="0" collapsed="false">
      <c r="A132" s="0" t="s">
        <v>1976</v>
      </c>
    </row>
    <row r="133" customFormat="false" ht="12.75" hidden="false" customHeight="false" outlineLevel="0" collapsed="false">
      <c r="A133" s="0" t="s">
        <v>1976</v>
      </c>
    </row>
    <row r="134" customFormat="false" ht="12.75" hidden="false" customHeight="false" outlineLevel="0" collapsed="false">
      <c r="A134" s="0" t="s">
        <v>1976</v>
      </c>
    </row>
    <row r="135" customFormat="false" ht="12.75" hidden="false" customHeight="false" outlineLevel="0" collapsed="false">
      <c r="A135" s="0" t="s">
        <v>1976</v>
      </c>
    </row>
    <row r="136" customFormat="false" ht="12.75" hidden="false" customHeight="false" outlineLevel="0" collapsed="false">
      <c r="A136" s="0" t="s">
        <v>1976</v>
      </c>
    </row>
    <row r="137" customFormat="false" ht="12.75" hidden="false" customHeight="false" outlineLevel="0" collapsed="false">
      <c r="A137" s="0" t="s">
        <v>1976</v>
      </c>
    </row>
    <row r="138" customFormat="false" ht="12.75" hidden="false" customHeight="false" outlineLevel="0" collapsed="false">
      <c r="A138" s="0" t="s">
        <v>1976</v>
      </c>
    </row>
    <row r="139" customFormat="false" ht="12.75" hidden="false" customHeight="false" outlineLevel="0" collapsed="false">
      <c r="A139" s="0" t="s">
        <v>1976</v>
      </c>
    </row>
    <row r="140" customFormat="false" ht="12.75" hidden="false" customHeight="false" outlineLevel="0" collapsed="false">
      <c r="A140" s="0" t="s">
        <v>1976</v>
      </c>
    </row>
    <row r="141" customFormat="false" ht="12.75" hidden="false" customHeight="false" outlineLevel="0" collapsed="false">
      <c r="A141" s="0" t="s">
        <v>1976</v>
      </c>
    </row>
    <row r="142" customFormat="false" ht="12.75" hidden="false" customHeight="false" outlineLevel="0" collapsed="false">
      <c r="A142" s="0" t="s">
        <v>1976</v>
      </c>
    </row>
    <row r="143" customFormat="false" ht="12.75" hidden="false" customHeight="false" outlineLevel="0" collapsed="false">
      <c r="A143" s="0" t="s">
        <v>1976</v>
      </c>
    </row>
    <row r="144" customFormat="false" ht="12.75" hidden="false" customHeight="false" outlineLevel="0" collapsed="false">
      <c r="A144" s="0" t="s">
        <v>1976</v>
      </c>
    </row>
    <row r="145" customFormat="false" ht="12.75" hidden="false" customHeight="false" outlineLevel="0" collapsed="false">
      <c r="A145" s="0" t="s">
        <v>1976</v>
      </c>
    </row>
    <row r="146" customFormat="false" ht="12.75" hidden="false" customHeight="false" outlineLevel="0" collapsed="false">
      <c r="A146" s="0" t="s">
        <v>1976</v>
      </c>
    </row>
    <row r="147" customFormat="false" ht="12.75" hidden="false" customHeight="false" outlineLevel="0" collapsed="false">
      <c r="A147" s="0" t="s">
        <v>1976</v>
      </c>
    </row>
    <row r="148" customFormat="false" ht="12.75" hidden="false" customHeight="false" outlineLevel="0" collapsed="false">
      <c r="A148" s="0" t="s">
        <v>1976</v>
      </c>
    </row>
    <row r="149" customFormat="false" ht="12.75" hidden="false" customHeight="false" outlineLevel="0" collapsed="false">
      <c r="A149" s="0" t="s">
        <v>1976</v>
      </c>
    </row>
    <row r="150" customFormat="false" ht="12.75" hidden="false" customHeight="false" outlineLevel="0" collapsed="false">
      <c r="A150" s="0" t="s">
        <v>1976</v>
      </c>
    </row>
    <row r="151" customFormat="false" ht="12.75" hidden="false" customHeight="false" outlineLevel="0" collapsed="false">
      <c r="A151" s="0" t="s">
        <v>1976</v>
      </c>
    </row>
    <row r="152" customFormat="false" ht="12.75" hidden="false" customHeight="false" outlineLevel="0" collapsed="false">
      <c r="A152" s="0" t="s">
        <v>1976</v>
      </c>
    </row>
    <row r="153" customFormat="false" ht="12.75" hidden="false" customHeight="false" outlineLevel="0" collapsed="false">
      <c r="A153" s="0" t="s">
        <v>1976</v>
      </c>
    </row>
    <row r="154" customFormat="false" ht="12.75" hidden="false" customHeight="false" outlineLevel="0" collapsed="false">
      <c r="A154" s="0" t="s">
        <v>1976</v>
      </c>
    </row>
    <row r="155" customFormat="false" ht="12.75" hidden="false" customHeight="false" outlineLevel="0" collapsed="false">
      <c r="A155" s="0" t="s">
        <v>1976</v>
      </c>
    </row>
    <row r="156" customFormat="false" ht="12.75" hidden="false" customHeight="false" outlineLevel="0" collapsed="false">
      <c r="A156" s="0" t="s">
        <v>1976</v>
      </c>
    </row>
    <row r="157" customFormat="false" ht="12.75" hidden="false" customHeight="false" outlineLevel="0" collapsed="false">
      <c r="A157" s="0" t="s">
        <v>1976</v>
      </c>
    </row>
    <row r="158" customFormat="false" ht="12.75" hidden="false" customHeight="false" outlineLevel="0" collapsed="false">
      <c r="A158" s="0" t="s">
        <v>1976</v>
      </c>
    </row>
    <row r="159" customFormat="false" ht="12.75" hidden="false" customHeight="false" outlineLevel="0" collapsed="false">
      <c r="A159" s="0" t="s">
        <v>1976</v>
      </c>
    </row>
    <row r="160" customFormat="false" ht="12.75" hidden="false" customHeight="false" outlineLevel="0" collapsed="false">
      <c r="A160" s="0" t="s">
        <v>1976</v>
      </c>
    </row>
    <row r="161" customFormat="false" ht="12.75" hidden="false" customHeight="false" outlineLevel="0" collapsed="false">
      <c r="A161" s="0" t="s">
        <v>1976</v>
      </c>
    </row>
    <row r="162" customFormat="false" ht="12.75" hidden="false" customHeight="false" outlineLevel="0" collapsed="false">
      <c r="A162" s="0" t="s">
        <v>1976</v>
      </c>
    </row>
    <row r="163" customFormat="false" ht="12.75" hidden="false" customHeight="false" outlineLevel="0" collapsed="false">
      <c r="A163" s="0" t="s">
        <v>1976</v>
      </c>
    </row>
    <row r="164" customFormat="false" ht="12.75" hidden="false" customHeight="false" outlineLevel="0" collapsed="false">
      <c r="A164" s="0" t="s">
        <v>1976</v>
      </c>
    </row>
    <row r="165" customFormat="false" ht="12.75" hidden="false" customHeight="false" outlineLevel="0" collapsed="false">
      <c r="A165" s="0" t="s">
        <v>1976</v>
      </c>
    </row>
    <row r="166" customFormat="false" ht="12.75" hidden="false" customHeight="false" outlineLevel="0" collapsed="false">
      <c r="A166" s="0" t="s">
        <v>1976</v>
      </c>
    </row>
    <row r="167" customFormat="false" ht="12.75" hidden="false" customHeight="false" outlineLevel="0" collapsed="false">
      <c r="A167" s="0" t="s">
        <v>1976</v>
      </c>
    </row>
    <row r="168" customFormat="false" ht="12.75" hidden="false" customHeight="false" outlineLevel="0" collapsed="false">
      <c r="A168" s="0" t="s">
        <v>1976</v>
      </c>
    </row>
    <row r="169" customFormat="false" ht="12.75" hidden="false" customHeight="false" outlineLevel="0" collapsed="false">
      <c r="A169" s="0" t="s">
        <v>1976</v>
      </c>
    </row>
    <row r="170" customFormat="false" ht="12.75" hidden="false" customHeight="false" outlineLevel="0" collapsed="false">
      <c r="A170" s="0" t="s">
        <v>1976</v>
      </c>
    </row>
    <row r="171" customFormat="false" ht="12.75" hidden="false" customHeight="false" outlineLevel="0" collapsed="false">
      <c r="A171" s="0" t="s">
        <v>1976</v>
      </c>
    </row>
    <row r="172" customFormat="false" ht="12.75" hidden="false" customHeight="false" outlineLevel="0" collapsed="false">
      <c r="A172" s="0" t="s">
        <v>1976</v>
      </c>
    </row>
    <row r="173" customFormat="false" ht="12.75" hidden="false" customHeight="false" outlineLevel="0" collapsed="false">
      <c r="A173" s="0" t="s">
        <v>1976</v>
      </c>
    </row>
    <row r="174" customFormat="false" ht="12.75" hidden="false" customHeight="false" outlineLevel="0" collapsed="false">
      <c r="A174" s="0" t="s">
        <v>1976</v>
      </c>
    </row>
    <row r="175" customFormat="false" ht="12.75" hidden="false" customHeight="false" outlineLevel="0" collapsed="false">
      <c r="A175" s="0" t="s">
        <v>1976</v>
      </c>
    </row>
    <row r="176" customFormat="false" ht="12.75" hidden="false" customHeight="false" outlineLevel="0" collapsed="false">
      <c r="A176" s="0" t="s">
        <v>1976</v>
      </c>
    </row>
    <row r="177" customFormat="false" ht="12.75" hidden="false" customHeight="false" outlineLevel="0" collapsed="false">
      <c r="A177" s="0" t="s">
        <v>1976</v>
      </c>
    </row>
    <row r="178" customFormat="false" ht="12.75" hidden="false" customHeight="false" outlineLevel="0" collapsed="false">
      <c r="A178" s="0" t="s">
        <v>1976</v>
      </c>
    </row>
    <row r="179" customFormat="false" ht="12.75" hidden="false" customHeight="false" outlineLevel="0" collapsed="false">
      <c r="A179" s="0" t="s">
        <v>1976</v>
      </c>
    </row>
    <row r="180" customFormat="false" ht="12.75" hidden="false" customHeight="false" outlineLevel="0" collapsed="false">
      <c r="A180" s="0" t="s">
        <v>1976</v>
      </c>
    </row>
    <row r="181" customFormat="false" ht="12.75" hidden="false" customHeight="false" outlineLevel="0" collapsed="false">
      <c r="A181" s="0" t="s">
        <v>1976</v>
      </c>
    </row>
    <row r="182" customFormat="false" ht="12.75" hidden="false" customHeight="false" outlineLevel="0" collapsed="false">
      <c r="A182" s="0" t="s">
        <v>1976</v>
      </c>
    </row>
    <row r="183" customFormat="false" ht="12.75" hidden="false" customHeight="false" outlineLevel="0" collapsed="false">
      <c r="A183" s="0" t="s">
        <v>1976</v>
      </c>
    </row>
    <row r="184" customFormat="false" ht="12.75" hidden="false" customHeight="false" outlineLevel="0" collapsed="false">
      <c r="A184" s="0" t="s">
        <v>1976</v>
      </c>
    </row>
    <row r="185" customFormat="false" ht="12.75" hidden="false" customHeight="false" outlineLevel="0" collapsed="false">
      <c r="A185" s="0" t="s">
        <v>1976</v>
      </c>
    </row>
    <row r="186" customFormat="false" ht="12.75" hidden="false" customHeight="false" outlineLevel="0" collapsed="false">
      <c r="A186" s="0" t="s">
        <v>1976</v>
      </c>
    </row>
    <row r="187" customFormat="false" ht="12.75" hidden="false" customHeight="false" outlineLevel="0" collapsed="false">
      <c r="A187" s="0" t="s">
        <v>1976</v>
      </c>
    </row>
    <row r="188" customFormat="false" ht="12.75" hidden="false" customHeight="false" outlineLevel="0" collapsed="false">
      <c r="A188" s="0" t="s">
        <v>1976</v>
      </c>
    </row>
    <row r="189" customFormat="false" ht="12.75" hidden="false" customHeight="false" outlineLevel="0" collapsed="false">
      <c r="A189" s="0" t="s">
        <v>1976</v>
      </c>
    </row>
    <row r="190" customFormat="false" ht="12.75" hidden="false" customHeight="false" outlineLevel="0" collapsed="false">
      <c r="A190" s="0" t="s">
        <v>1976</v>
      </c>
    </row>
    <row r="191" customFormat="false" ht="12.75" hidden="false" customHeight="false" outlineLevel="0" collapsed="false">
      <c r="A191" s="0" t="s">
        <v>1976</v>
      </c>
    </row>
    <row r="192" customFormat="false" ht="12.75" hidden="false" customHeight="false" outlineLevel="0" collapsed="false">
      <c r="A192" s="0" t="s">
        <v>1976</v>
      </c>
    </row>
    <row r="193" customFormat="false" ht="12.75" hidden="false" customHeight="false" outlineLevel="0" collapsed="false">
      <c r="A193" s="0" t="s">
        <v>1976</v>
      </c>
    </row>
    <row r="194" customFormat="false" ht="12.75" hidden="false" customHeight="false" outlineLevel="0" collapsed="false">
      <c r="A194" s="0" t="s">
        <v>1976</v>
      </c>
    </row>
    <row r="195" customFormat="false" ht="12.75" hidden="false" customHeight="false" outlineLevel="0" collapsed="false">
      <c r="A195" s="0" t="s">
        <v>1976</v>
      </c>
    </row>
    <row r="196" customFormat="false" ht="12.75" hidden="false" customHeight="false" outlineLevel="0" collapsed="false">
      <c r="A196" s="0" t="s">
        <v>1976</v>
      </c>
    </row>
    <row r="197" customFormat="false" ht="12.75" hidden="false" customHeight="false" outlineLevel="0" collapsed="false">
      <c r="A197" s="0" t="s">
        <v>1976</v>
      </c>
    </row>
    <row r="198" customFormat="false" ht="12.75" hidden="false" customHeight="false" outlineLevel="0" collapsed="false">
      <c r="A198" s="0" t="s">
        <v>1976</v>
      </c>
    </row>
    <row r="199" customFormat="false" ht="12.75" hidden="false" customHeight="false" outlineLevel="0" collapsed="false">
      <c r="A199" s="0" t="s">
        <v>1976</v>
      </c>
    </row>
    <row r="200" customFormat="false" ht="12.75" hidden="false" customHeight="false" outlineLevel="0" collapsed="false">
      <c r="A200" s="0" t="s">
        <v>1976</v>
      </c>
    </row>
    <row r="201" customFormat="false" ht="12.75" hidden="false" customHeight="false" outlineLevel="0" collapsed="false">
      <c r="A201" s="0" t="s">
        <v>1976</v>
      </c>
    </row>
    <row r="202" customFormat="false" ht="12.75" hidden="false" customHeight="false" outlineLevel="0" collapsed="false">
      <c r="A202" s="0" t="s">
        <v>1976</v>
      </c>
    </row>
    <row r="203" customFormat="false" ht="12.75" hidden="false" customHeight="false" outlineLevel="0" collapsed="false">
      <c r="A203" s="0" t="s">
        <v>1976</v>
      </c>
    </row>
    <row r="204" customFormat="false" ht="12.75" hidden="false" customHeight="false" outlineLevel="0" collapsed="false">
      <c r="A204" s="0" t="s">
        <v>1976</v>
      </c>
    </row>
    <row r="205" customFormat="false" ht="12.75" hidden="false" customHeight="false" outlineLevel="0" collapsed="false">
      <c r="A205" s="0" t="s">
        <v>1976</v>
      </c>
    </row>
    <row r="206" customFormat="false" ht="12.75" hidden="false" customHeight="false" outlineLevel="0" collapsed="false">
      <c r="A206" s="0" t="s">
        <v>1976</v>
      </c>
    </row>
    <row r="207" customFormat="false" ht="12.75" hidden="false" customHeight="false" outlineLevel="0" collapsed="false">
      <c r="A207" s="0" t="s">
        <v>1976</v>
      </c>
    </row>
    <row r="208" customFormat="false" ht="12.75" hidden="false" customHeight="false" outlineLevel="0" collapsed="false">
      <c r="A208" s="0" t="s">
        <v>1976</v>
      </c>
    </row>
    <row r="209" customFormat="false" ht="12.75" hidden="false" customHeight="false" outlineLevel="0" collapsed="false">
      <c r="A209" s="0" t="s">
        <v>1976</v>
      </c>
    </row>
    <row r="210" customFormat="false" ht="12.75" hidden="false" customHeight="false" outlineLevel="0" collapsed="false">
      <c r="A210" s="0" t="s">
        <v>1976</v>
      </c>
    </row>
    <row r="211" customFormat="false" ht="12.75" hidden="false" customHeight="false" outlineLevel="0" collapsed="false">
      <c r="A211" s="0" t="s">
        <v>1976</v>
      </c>
    </row>
    <row r="212" customFormat="false" ht="12.75" hidden="false" customHeight="false" outlineLevel="0" collapsed="false">
      <c r="A212" s="0" t="s">
        <v>1976</v>
      </c>
    </row>
    <row r="213" customFormat="false" ht="12.75" hidden="false" customHeight="false" outlineLevel="0" collapsed="false">
      <c r="A213" s="0" t="s">
        <v>1976</v>
      </c>
    </row>
    <row r="214" customFormat="false" ht="12.75" hidden="false" customHeight="false" outlineLevel="0" collapsed="false">
      <c r="A214" s="0" t="s">
        <v>1976</v>
      </c>
    </row>
    <row r="215" customFormat="false" ht="12.75" hidden="false" customHeight="false" outlineLevel="0" collapsed="false">
      <c r="A215" s="0" t="s">
        <v>1976</v>
      </c>
    </row>
    <row r="216" customFormat="false" ht="12.75" hidden="false" customHeight="false" outlineLevel="0" collapsed="false">
      <c r="A216" s="0" t="s">
        <v>1976</v>
      </c>
    </row>
    <row r="217" customFormat="false" ht="12.75" hidden="false" customHeight="false" outlineLevel="0" collapsed="false">
      <c r="A217" s="0" t="s">
        <v>1976</v>
      </c>
    </row>
    <row r="218" customFormat="false" ht="12.75" hidden="false" customHeight="false" outlineLevel="0" collapsed="false">
      <c r="A218" s="0" t="s">
        <v>1976</v>
      </c>
    </row>
    <row r="219" customFormat="false" ht="12.75" hidden="false" customHeight="false" outlineLevel="0" collapsed="false">
      <c r="A219" s="0" t="s">
        <v>1976</v>
      </c>
    </row>
    <row r="220" customFormat="false" ht="12.75" hidden="false" customHeight="false" outlineLevel="0" collapsed="false">
      <c r="A220" s="0" t="s">
        <v>1976</v>
      </c>
    </row>
    <row r="221" customFormat="false" ht="12.75" hidden="false" customHeight="false" outlineLevel="0" collapsed="false">
      <c r="A221" s="0" t="s">
        <v>1976</v>
      </c>
    </row>
    <row r="222" customFormat="false" ht="12.75" hidden="false" customHeight="false" outlineLevel="0" collapsed="false">
      <c r="A222" s="0" t="s">
        <v>1976</v>
      </c>
    </row>
    <row r="223" customFormat="false" ht="12.75" hidden="false" customHeight="false" outlineLevel="0" collapsed="false">
      <c r="A223" s="0" t="s">
        <v>1976</v>
      </c>
    </row>
    <row r="224" customFormat="false" ht="12.75" hidden="false" customHeight="false" outlineLevel="0" collapsed="false">
      <c r="A224" s="0" t="s">
        <v>1976</v>
      </c>
    </row>
    <row r="225" customFormat="false" ht="12.75" hidden="false" customHeight="false" outlineLevel="0" collapsed="false">
      <c r="A225" s="0" t="s">
        <v>1976</v>
      </c>
    </row>
    <row r="226" customFormat="false" ht="12.75" hidden="false" customHeight="false" outlineLevel="0" collapsed="false">
      <c r="A226" s="0" t="s">
        <v>1976</v>
      </c>
    </row>
    <row r="227" customFormat="false" ht="12.75" hidden="false" customHeight="false" outlineLevel="0" collapsed="false">
      <c r="A227" s="0" t="s">
        <v>1976</v>
      </c>
    </row>
    <row r="228" customFormat="false" ht="12.75" hidden="false" customHeight="false" outlineLevel="0" collapsed="false">
      <c r="A228" s="0" t="s">
        <v>1976</v>
      </c>
    </row>
    <row r="229" customFormat="false" ht="12.75" hidden="false" customHeight="false" outlineLevel="0" collapsed="false">
      <c r="A229" s="0" t="s">
        <v>1976</v>
      </c>
    </row>
    <row r="230" customFormat="false" ht="12.75" hidden="false" customHeight="false" outlineLevel="0" collapsed="false">
      <c r="A230" s="0" t="s">
        <v>1976</v>
      </c>
    </row>
    <row r="231" customFormat="false" ht="12.75" hidden="false" customHeight="false" outlineLevel="0" collapsed="false">
      <c r="A231" s="0" t="s">
        <v>1976</v>
      </c>
    </row>
    <row r="232" customFormat="false" ht="12.75" hidden="false" customHeight="false" outlineLevel="0" collapsed="false">
      <c r="A232" s="0" t="s">
        <v>1976</v>
      </c>
    </row>
    <row r="233" customFormat="false" ht="12.75" hidden="false" customHeight="false" outlineLevel="0" collapsed="false">
      <c r="A233" s="0" t="s">
        <v>1976</v>
      </c>
    </row>
    <row r="234" customFormat="false" ht="12.75" hidden="false" customHeight="false" outlineLevel="0" collapsed="false">
      <c r="A234" s="0" t="s">
        <v>1976</v>
      </c>
    </row>
    <row r="235" customFormat="false" ht="12.75" hidden="false" customHeight="false" outlineLevel="0" collapsed="false">
      <c r="A235" s="0" t="s">
        <v>1976</v>
      </c>
    </row>
    <row r="236" customFormat="false" ht="12.75" hidden="false" customHeight="false" outlineLevel="0" collapsed="false">
      <c r="A236" s="0" t="s">
        <v>1976</v>
      </c>
    </row>
    <row r="237" customFormat="false" ht="12.75" hidden="false" customHeight="false" outlineLevel="0" collapsed="false">
      <c r="A237" s="0" t="s">
        <v>1976</v>
      </c>
    </row>
    <row r="238" customFormat="false" ht="12.75" hidden="false" customHeight="false" outlineLevel="0" collapsed="false">
      <c r="A238" s="0" t="s">
        <v>1976</v>
      </c>
    </row>
    <row r="239" customFormat="false" ht="12.75" hidden="false" customHeight="false" outlineLevel="0" collapsed="false">
      <c r="A239" s="0" t="s">
        <v>1976</v>
      </c>
    </row>
    <row r="240" customFormat="false" ht="12.75" hidden="false" customHeight="false" outlineLevel="0" collapsed="false">
      <c r="A240" s="0" t="s">
        <v>1976</v>
      </c>
    </row>
    <row r="241" customFormat="false" ht="12.75" hidden="false" customHeight="false" outlineLevel="0" collapsed="false">
      <c r="A241" s="0" t="s">
        <v>1976</v>
      </c>
    </row>
    <row r="242" customFormat="false" ht="12.75" hidden="false" customHeight="false" outlineLevel="0" collapsed="false">
      <c r="A242" s="0" t="s">
        <v>1976</v>
      </c>
    </row>
    <row r="243" customFormat="false" ht="12.75" hidden="false" customHeight="false" outlineLevel="0" collapsed="false">
      <c r="A243" s="0" t="s">
        <v>1976</v>
      </c>
    </row>
    <row r="244" customFormat="false" ht="12.75" hidden="false" customHeight="false" outlineLevel="0" collapsed="false">
      <c r="A244" s="0" t="s">
        <v>1976</v>
      </c>
    </row>
    <row r="245" customFormat="false" ht="12.75" hidden="false" customHeight="false" outlineLevel="0" collapsed="false">
      <c r="A245" s="0" t="s">
        <v>1976</v>
      </c>
    </row>
    <row r="246" customFormat="false" ht="12.75" hidden="false" customHeight="false" outlineLevel="0" collapsed="false">
      <c r="A246" s="0" t="s">
        <v>1976</v>
      </c>
    </row>
    <row r="247" customFormat="false" ht="12.75" hidden="false" customHeight="false" outlineLevel="0" collapsed="false">
      <c r="A247" s="0" t="s">
        <v>1976</v>
      </c>
    </row>
    <row r="248" customFormat="false" ht="12.75" hidden="false" customHeight="false" outlineLevel="0" collapsed="false">
      <c r="A248" s="0" t="s">
        <v>1976</v>
      </c>
    </row>
    <row r="249" customFormat="false" ht="12.75" hidden="false" customHeight="false" outlineLevel="0" collapsed="false">
      <c r="A249" s="0" t="s">
        <v>1976</v>
      </c>
    </row>
    <row r="250" customFormat="false" ht="12.75" hidden="false" customHeight="false" outlineLevel="0" collapsed="false">
      <c r="A250" s="0" t="s">
        <v>1976</v>
      </c>
    </row>
    <row r="251" customFormat="false" ht="12.75" hidden="false" customHeight="false" outlineLevel="0" collapsed="false">
      <c r="A251" s="0" t="s">
        <v>1976</v>
      </c>
    </row>
    <row r="252" customFormat="false" ht="12.75" hidden="false" customHeight="false" outlineLevel="0" collapsed="false">
      <c r="A252" s="0" t="s">
        <v>1976</v>
      </c>
    </row>
    <row r="253" customFormat="false" ht="12.75" hidden="false" customHeight="false" outlineLevel="0" collapsed="false">
      <c r="A253" s="0" t="s">
        <v>1976</v>
      </c>
    </row>
    <row r="254" customFormat="false" ht="12.75" hidden="false" customHeight="false" outlineLevel="0" collapsed="false">
      <c r="A254" s="0" t="s">
        <v>1976</v>
      </c>
    </row>
    <row r="255" customFormat="false" ht="12.75" hidden="false" customHeight="false" outlineLevel="0" collapsed="false">
      <c r="A255" s="0" t="s">
        <v>1976</v>
      </c>
    </row>
    <row r="256" customFormat="false" ht="12.75" hidden="false" customHeight="false" outlineLevel="0" collapsed="false">
      <c r="A256" s="0" t="s">
        <v>1976</v>
      </c>
    </row>
    <row r="257" customFormat="false" ht="12.75" hidden="false" customHeight="false" outlineLevel="0" collapsed="false">
      <c r="A257" s="0" t="s">
        <v>1976</v>
      </c>
    </row>
    <row r="258" customFormat="false" ht="12.75" hidden="false" customHeight="false" outlineLevel="0" collapsed="false">
      <c r="A258" s="0" t="s">
        <v>1976</v>
      </c>
    </row>
    <row r="259" customFormat="false" ht="12.75" hidden="false" customHeight="false" outlineLevel="0" collapsed="false">
      <c r="A259" s="0" t="s">
        <v>1976</v>
      </c>
    </row>
    <row r="260" customFormat="false" ht="12.75" hidden="false" customHeight="false" outlineLevel="0" collapsed="false">
      <c r="A260" s="0" t="s">
        <v>1976</v>
      </c>
    </row>
    <row r="261" customFormat="false" ht="12.75" hidden="false" customHeight="false" outlineLevel="0" collapsed="false">
      <c r="A261" s="0" t="s">
        <v>1976</v>
      </c>
    </row>
    <row r="262" customFormat="false" ht="12.75" hidden="false" customHeight="false" outlineLevel="0" collapsed="false">
      <c r="A262" s="0" t="s">
        <v>1976</v>
      </c>
    </row>
    <row r="263" customFormat="false" ht="12.75" hidden="false" customHeight="false" outlineLevel="0" collapsed="false">
      <c r="A263" s="0" t="s">
        <v>1976</v>
      </c>
    </row>
    <row r="264" customFormat="false" ht="12.75" hidden="false" customHeight="false" outlineLevel="0" collapsed="false">
      <c r="A264" s="0" t="s">
        <v>1976</v>
      </c>
    </row>
    <row r="265" customFormat="false" ht="12.75" hidden="false" customHeight="false" outlineLevel="0" collapsed="false">
      <c r="A265" s="0" t="s">
        <v>1976</v>
      </c>
    </row>
    <row r="266" customFormat="false" ht="12.75" hidden="false" customHeight="false" outlineLevel="0" collapsed="false">
      <c r="A266" s="0" t="s">
        <v>1976</v>
      </c>
    </row>
    <row r="267" customFormat="false" ht="12.75" hidden="false" customHeight="false" outlineLevel="0" collapsed="false">
      <c r="A267" s="0" t="s">
        <v>1976</v>
      </c>
    </row>
    <row r="268" customFormat="false" ht="12.75" hidden="false" customHeight="false" outlineLevel="0" collapsed="false">
      <c r="A268" s="0" t="s">
        <v>1976</v>
      </c>
    </row>
    <row r="269" customFormat="false" ht="12.75" hidden="false" customHeight="false" outlineLevel="0" collapsed="false">
      <c r="A269" s="0" t="s">
        <v>1976</v>
      </c>
    </row>
    <row r="270" customFormat="false" ht="12.75" hidden="false" customHeight="false" outlineLevel="0" collapsed="false">
      <c r="A270" s="0" t="s">
        <v>1976</v>
      </c>
    </row>
    <row r="271" customFormat="false" ht="12.75" hidden="false" customHeight="false" outlineLevel="0" collapsed="false">
      <c r="A271" s="0" t="s">
        <v>1976</v>
      </c>
    </row>
    <row r="272" customFormat="false" ht="12.75" hidden="false" customHeight="false" outlineLevel="0" collapsed="false">
      <c r="A272" s="0" t="s">
        <v>1976</v>
      </c>
    </row>
    <row r="273" customFormat="false" ht="12.75" hidden="false" customHeight="false" outlineLevel="0" collapsed="false">
      <c r="A273" s="0" t="s">
        <v>1976</v>
      </c>
    </row>
    <row r="274" customFormat="false" ht="12.75" hidden="false" customHeight="false" outlineLevel="0" collapsed="false">
      <c r="A274" s="0" t="s">
        <v>1976</v>
      </c>
    </row>
    <row r="275" customFormat="false" ht="12.75" hidden="false" customHeight="false" outlineLevel="0" collapsed="false">
      <c r="A275" s="0" t="s">
        <v>1976</v>
      </c>
    </row>
    <row r="276" customFormat="false" ht="12.75" hidden="false" customHeight="false" outlineLevel="0" collapsed="false">
      <c r="A276" s="0" t="s">
        <v>1976</v>
      </c>
    </row>
    <row r="277" customFormat="false" ht="12.75" hidden="false" customHeight="false" outlineLevel="0" collapsed="false">
      <c r="A277" s="0" t="s">
        <v>1976</v>
      </c>
    </row>
    <row r="278" customFormat="false" ht="12.75" hidden="false" customHeight="false" outlineLevel="0" collapsed="false">
      <c r="A278" s="0" t="s">
        <v>1976</v>
      </c>
    </row>
    <row r="279" customFormat="false" ht="12.75" hidden="false" customHeight="false" outlineLevel="0" collapsed="false">
      <c r="A279" s="0" t="s">
        <v>1976</v>
      </c>
    </row>
    <row r="280" customFormat="false" ht="12.75" hidden="false" customHeight="false" outlineLevel="0" collapsed="false">
      <c r="A280" s="0" t="s">
        <v>1976</v>
      </c>
    </row>
    <row r="281" customFormat="false" ht="12.75" hidden="false" customHeight="false" outlineLevel="0" collapsed="false">
      <c r="A281" s="0" t="s">
        <v>1976</v>
      </c>
    </row>
    <row r="282" customFormat="false" ht="12.75" hidden="false" customHeight="false" outlineLevel="0" collapsed="false">
      <c r="A282" s="0" t="s">
        <v>1976</v>
      </c>
    </row>
    <row r="283" customFormat="false" ht="12.75" hidden="false" customHeight="false" outlineLevel="0" collapsed="false">
      <c r="A283" s="0" t="s">
        <v>1976</v>
      </c>
    </row>
    <row r="284" customFormat="false" ht="12.75" hidden="false" customHeight="false" outlineLevel="0" collapsed="false">
      <c r="A284" s="0" t="s">
        <v>1976</v>
      </c>
    </row>
    <row r="285" customFormat="false" ht="12.75" hidden="false" customHeight="false" outlineLevel="0" collapsed="false">
      <c r="A285" s="0" t="s">
        <v>1976</v>
      </c>
    </row>
    <row r="286" customFormat="false" ht="12.75" hidden="false" customHeight="false" outlineLevel="0" collapsed="false">
      <c r="A286" s="0" t="s">
        <v>1976</v>
      </c>
    </row>
    <row r="287" customFormat="false" ht="12.75" hidden="false" customHeight="false" outlineLevel="0" collapsed="false">
      <c r="A287" s="0" t="s">
        <v>1976</v>
      </c>
    </row>
    <row r="288" customFormat="false" ht="12.75" hidden="false" customHeight="false" outlineLevel="0" collapsed="false">
      <c r="A288" s="0" t="s">
        <v>1976</v>
      </c>
    </row>
    <row r="289" customFormat="false" ht="12.75" hidden="false" customHeight="false" outlineLevel="0" collapsed="false">
      <c r="A289" s="0" t="s">
        <v>1976</v>
      </c>
    </row>
    <row r="290" customFormat="false" ht="12.75" hidden="false" customHeight="false" outlineLevel="0" collapsed="false">
      <c r="A290" s="0" t="s">
        <v>1976</v>
      </c>
    </row>
    <row r="291" customFormat="false" ht="12.75" hidden="false" customHeight="false" outlineLevel="0" collapsed="false">
      <c r="A291" s="0" t="s">
        <v>1976</v>
      </c>
    </row>
    <row r="292" customFormat="false" ht="12.75" hidden="false" customHeight="false" outlineLevel="0" collapsed="false">
      <c r="A292" s="0" t="s">
        <v>1976</v>
      </c>
    </row>
    <row r="293" customFormat="false" ht="12.75" hidden="false" customHeight="false" outlineLevel="0" collapsed="false">
      <c r="A293" s="0" t="s">
        <v>1976</v>
      </c>
    </row>
    <row r="294" customFormat="false" ht="12.75" hidden="false" customHeight="false" outlineLevel="0" collapsed="false">
      <c r="A294" s="0" t="s">
        <v>1976</v>
      </c>
    </row>
    <row r="295" customFormat="false" ht="12.75" hidden="false" customHeight="false" outlineLevel="0" collapsed="false">
      <c r="A295" s="0" t="s">
        <v>1976</v>
      </c>
    </row>
    <row r="296" customFormat="false" ht="12.75" hidden="false" customHeight="false" outlineLevel="0" collapsed="false">
      <c r="A296" s="0" t="s">
        <v>1976</v>
      </c>
    </row>
    <row r="297" customFormat="false" ht="12.75" hidden="false" customHeight="false" outlineLevel="0" collapsed="false">
      <c r="A297" s="0" t="s">
        <v>1976</v>
      </c>
    </row>
    <row r="298" customFormat="false" ht="12.75" hidden="false" customHeight="false" outlineLevel="0" collapsed="false">
      <c r="A298" s="0" t="s">
        <v>1976</v>
      </c>
    </row>
    <row r="299" customFormat="false" ht="12.75" hidden="false" customHeight="false" outlineLevel="0" collapsed="false">
      <c r="A299" s="0" t="s">
        <v>1976</v>
      </c>
    </row>
    <row r="300" customFormat="false" ht="12.75" hidden="false" customHeight="false" outlineLevel="0" collapsed="false">
      <c r="A300" s="0" t="s">
        <v>1976</v>
      </c>
    </row>
    <row r="301" customFormat="false" ht="12.75" hidden="false" customHeight="false" outlineLevel="0" collapsed="false">
      <c r="A301" s="0" t="s">
        <v>1976</v>
      </c>
    </row>
    <row r="302" customFormat="false" ht="12.75" hidden="false" customHeight="false" outlineLevel="0" collapsed="false">
      <c r="A302" s="0" t="s">
        <v>1976</v>
      </c>
    </row>
    <row r="303" customFormat="false" ht="12.75" hidden="false" customHeight="false" outlineLevel="0" collapsed="false">
      <c r="A303" s="0" t="s">
        <v>1976</v>
      </c>
    </row>
    <row r="304" customFormat="false" ht="12.75" hidden="false" customHeight="false" outlineLevel="0" collapsed="false">
      <c r="A304" s="0" t="s">
        <v>1976</v>
      </c>
    </row>
    <row r="305" customFormat="false" ht="12.75" hidden="false" customHeight="false" outlineLevel="0" collapsed="false">
      <c r="A305" s="0" t="s">
        <v>1976</v>
      </c>
    </row>
    <row r="306" customFormat="false" ht="12.75" hidden="false" customHeight="false" outlineLevel="0" collapsed="false">
      <c r="A306" s="0" t="s">
        <v>1976</v>
      </c>
    </row>
    <row r="307" customFormat="false" ht="12.75" hidden="false" customHeight="false" outlineLevel="0" collapsed="false">
      <c r="A307" s="0" t="s">
        <v>1976</v>
      </c>
    </row>
    <row r="308" customFormat="false" ht="12.75" hidden="false" customHeight="false" outlineLevel="0" collapsed="false">
      <c r="A308" s="0" t="s">
        <v>1976</v>
      </c>
    </row>
    <row r="309" customFormat="false" ht="12.75" hidden="false" customHeight="false" outlineLevel="0" collapsed="false">
      <c r="A309" s="0" t="s">
        <v>1976</v>
      </c>
    </row>
    <row r="310" customFormat="false" ht="12.75" hidden="false" customHeight="false" outlineLevel="0" collapsed="false">
      <c r="A310" s="0" t="s">
        <v>1976</v>
      </c>
    </row>
    <row r="311" customFormat="false" ht="12.75" hidden="false" customHeight="false" outlineLevel="0" collapsed="false">
      <c r="A311" s="0" t="s">
        <v>1976</v>
      </c>
    </row>
    <row r="312" customFormat="false" ht="12.75" hidden="false" customHeight="false" outlineLevel="0" collapsed="false">
      <c r="A312" s="0" t="s">
        <v>1976</v>
      </c>
    </row>
    <row r="313" customFormat="false" ht="12.75" hidden="false" customHeight="false" outlineLevel="0" collapsed="false">
      <c r="A313" s="0" t="s">
        <v>1976</v>
      </c>
    </row>
    <row r="314" customFormat="false" ht="12.75" hidden="false" customHeight="false" outlineLevel="0" collapsed="false">
      <c r="A314" s="0" t="s">
        <v>1976</v>
      </c>
    </row>
    <row r="315" customFormat="false" ht="12.75" hidden="false" customHeight="false" outlineLevel="0" collapsed="false">
      <c r="A315" s="0" t="s">
        <v>1976</v>
      </c>
    </row>
    <row r="316" customFormat="false" ht="12.75" hidden="false" customHeight="false" outlineLevel="0" collapsed="false">
      <c r="A316" s="0" t="s">
        <v>1976</v>
      </c>
    </row>
    <row r="317" customFormat="false" ht="12.75" hidden="false" customHeight="false" outlineLevel="0" collapsed="false">
      <c r="A317" s="0" t="s">
        <v>1976</v>
      </c>
    </row>
    <row r="318" customFormat="false" ht="12.75" hidden="false" customHeight="false" outlineLevel="0" collapsed="false">
      <c r="A318" s="0" t="s">
        <v>1976</v>
      </c>
    </row>
    <row r="319" customFormat="false" ht="12.75" hidden="false" customHeight="false" outlineLevel="0" collapsed="false">
      <c r="A319" s="0" t="s">
        <v>1976</v>
      </c>
    </row>
    <row r="320" customFormat="false" ht="12.75" hidden="false" customHeight="false" outlineLevel="0" collapsed="false">
      <c r="A320" s="0" t="s">
        <v>1976</v>
      </c>
    </row>
    <row r="321" customFormat="false" ht="12.75" hidden="false" customHeight="false" outlineLevel="0" collapsed="false">
      <c r="A321" s="0" t="s">
        <v>1976</v>
      </c>
    </row>
    <row r="322" customFormat="false" ht="12.75" hidden="false" customHeight="false" outlineLevel="0" collapsed="false">
      <c r="A322" s="0" t="s">
        <v>1976</v>
      </c>
    </row>
    <row r="323" customFormat="false" ht="12.75" hidden="false" customHeight="false" outlineLevel="0" collapsed="false">
      <c r="A323" s="0" t="s">
        <v>1976</v>
      </c>
    </row>
    <row r="324" customFormat="false" ht="12.75" hidden="false" customHeight="false" outlineLevel="0" collapsed="false">
      <c r="A324" s="0" t="s">
        <v>1976</v>
      </c>
    </row>
    <row r="325" customFormat="false" ht="12.75" hidden="false" customHeight="false" outlineLevel="0" collapsed="false">
      <c r="A325" s="0" t="s">
        <v>1976</v>
      </c>
    </row>
    <row r="326" customFormat="false" ht="12.75" hidden="false" customHeight="false" outlineLevel="0" collapsed="false">
      <c r="A326" s="0" t="s">
        <v>1976</v>
      </c>
    </row>
    <row r="327" customFormat="false" ht="12.75" hidden="false" customHeight="false" outlineLevel="0" collapsed="false">
      <c r="A327" s="0" t="s">
        <v>1976</v>
      </c>
    </row>
    <row r="328" customFormat="false" ht="12.75" hidden="false" customHeight="false" outlineLevel="0" collapsed="false">
      <c r="A328" s="0" t="s">
        <v>1976</v>
      </c>
    </row>
    <row r="329" customFormat="false" ht="12.75" hidden="false" customHeight="false" outlineLevel="0" collapsed="false">
      <c r="A329" s="0" t="s">
        <v>1976</v>
      </c>
    </row>
    <row r="330" customFormat="false" ht="12.75" hidden="false" customHeight="false" outlineLevel="0" collapsed="false">
      <c r="A330" s="0" t="s">
        <v>1976</v>
      </c>
    </row>
    <row r="331" customFormat="false" ht="12.75" hidden="false" customHeight="false" outlineLevel="0" collapsed="false">
      <c r="A331" s="0" t="s">
        <v>1976</v>
      </c>
    </row>
    <row r="332" customFormat="false" ht="12.75" hidden="false" customHeight="false" outlineLevel="0" collapsed="false">
      <c r="A332" s="0" t="s">
        <v>1976</v>
      </c>
    </row>
    <row r="333" customFormat="false" ht="12.75" hidden="false" customHeight="false" outlineLevel="0" collapsed="false">
      <c r="A333" s="0" t="s">
        <v>1976</v>
      </c>
    </row>
    <row r="334" customFormat="false" ht="12.75" hidden="false" customHeight="false" outlineLevel="0" collapsed="false">
      <c r="A334" s="0" t="s">
        <v>1976</v>
      </c>
    </row>
    <row r="335" customFormat="false" ht="12.75" hidden="false" customHeight="false" outlineLevel="0" collapsed="false">
      <c r="A335" s="0" t="s">
        <v>1976</v>
      </c>
    </row>
    <row r="336" customFormat="false" ht="12.75" hidden="false" customHeight="false" outlineLevel="0" collapsed="false">
      <c r="A336" s="0" t="s">
        <v>1976</v>
      </c>
    </row>
    <row r="337" customFormat="false" ht="12.75" hidden="false" customHeight="false" outlineLevel="0" collapsed="false">
      <c r="A337" s="0" t="s">
        <v>1976</v>
      </c>
    </row>
    <row r="338" customFormat="false" ht="12.75" hidden="false" customHeight="false" outlineLevel="0" collapsed="false">
      <c r="A338" s="0" t="s">
        <v>1976</v>
      </c>
    </row>
    <row r="339" customFormat="false" ht="12.75" hidden="false" customHeight="false" outlineLevel="0" collapsed="false">
      <c r="A339" s="0" t="s">
        <v>1976</v>
      </c>
    </row>
    <row r="340" customFormat="false" ht="12.75" hidden="false" customHeight="false" outlineLevel="0" collapsed="false">
      <c r="A340" s="0" t="s">
        <v>1976</v>
      </c>
    </row>
    <row r="341" customFormat="false" ht="12.75" hidden="false" customHeight="false" outlineLevel="0" collapsed="false">
      <c r="A341" s="0" t="s">
        <v>1976</v>
      </c>
    </row>
    <row r="342" customFormat="false" ht="12.75" hidden="false" customHeight="false" outlineLevel="0" collapsed="false">
      <c r="A342" s="0" t="s">
        <v>1976</v>
      </c>
    </row>
    <row r="343" customFormat="false" ht="12.75" hidden="false" customHeight="false" outlineLevel="0" collapsed="false">
      <c r="A343" s="0" t="s">
        <v>1976</v>
      </c>
    </row>
    <row r="344" customFormat="false" ht="12.75" hidden="false" customHeight="false" outlineLevel="0" collapsed="false">
      <c r="A344" s="0" t="s">
        <v>1976</v>
      </c>
    </row>
    <row r="345" customFormat="false" ht="12.75" hidden="false" customHeight="false" outlineLevel="0" collapsed="false">
      <c r="A345" s="0" t="s">
        <v>1976</v>
      </c>
    </row>
    <row r="346" customFormat="false" ht="12.75" hidden="false" customHeight="false" outlineLevel="0" collapsed="false">
      <c r="A346" s="0" t="s">
        <v>1976</v>
      </c>
    </row>
    <row r="347" customFormat="false" ht="12.75" hidden="false" customHeight="false" outlineLevel="0" collapsed="false">
      <c r="A347" s="0" t="s">
        <v>1976</v>
      </c>
    </row>
    <row r="348" customFormat="false" ht="12.75" hidden="false" customHeight="false" outlineLevel="0" collapsed="false">
      <c r="A348" s="0" t="s">
        <v>1976</v>
      </c>
    </row>
    <row r="349" customFormat="false" ht="12.75" hidden="false" customHeight="false" outlineLevel="0" collapsed="false">
      <c r="A349" s="0" t="s">
        <v>1976</v>
      </c>
    </row>
    <row r="350" customFormat="false" ht="12.75" hidden="false" customHeight="false" outlineLevel="0" collapsed="false">
      <c r="A350" s="0" t="s">
        <v>1976</v>
      </c>
    </row>
    <row r="351" customFormat="false" ht="12.75" hidden="false" customHeight="false" outlineLevel="0" collapsed="false">
      <c r="A351" s="0" t="s">
        <v>1976</v>
      </c>
    </row>
    <row r="352" customFormat="false" ht="12.75" hidden="false" customHeight="false" outlineLevel="0" collapsed="false">
      <c r="A352" s="0" t="s">
        <v>1976</v>
      </c>
    </row>
    <row r="353" customFormat="false" ht="12.75" hidden="false" customHeight="false" outlineLevel="0" collapsed="false">
      <c r="A353" s="0" t="s">
        <v>1976</v>
      </c>
    </row>
    <row r="354" customFormat="false" ht="12.75" hidden="false" customHeight="false" outlineLevel="0" collapsed="false">
      <c r="A354" s="0" t="s">
        <v>1976</v>
      </c>
    </row>
    <row r="355" customFormat="false" ht="12.75" hidden="false" customHeight="false" outlineLevel="0" collapsed="false">
      <c r="A355" s="0" t="s">
        <v>1976</v>
      </c>
    </row>
    <row r="356" customFormat="false" ht="12.75" hidden="false" customHeight="false" outlineLevel="0" collapsed="false">
      <c r="A356" s="0" t="s">
        <v>1976</v>
      </c>
    </row>
    <row r="357" customFormat="false" ht="12.75" hidden="false" customHeight="false" outlineLevel="0" collapsed="false">
      <c r="A357" s="0" t="s">
        <v>1976</v>
      </c>
    </row>
    <row r="358" customFormat="false" ht="12.75" hidden="false" customHeight="false" outlineLevel="0" collapsed="false">
      <c r="A358" s="0" t="s">
        <v>1976</v>
      </c>
    </row>
    <row r="359" customFormat="false" ht="12.75" hidden="false" customHeight="false" outlineLevel="0" collapsed="false">
      <c r="A359" s="0" t="s">
        <v>1976</v>
      </c>
    </row>
    <row r="360" customFormat="false" ht="12.75" hidden="false" customHeight="false" outlineLevel="0" collapsed="false">
      <c r="A360" s="0" t="s">
        <v>1976</v>
      </c>
    </row>
    <row r="361" customFormat="false" ht="12.75" hidden="false" customHeight="false" outlineLevel="0" collapsed="false">
      <c r="A361" s="0" t="s">
        <v>1976</v>
      </c>
    </row>
    <row r="362" customFormat="false" ht="12.75" hidden="false" customHeight="false" outlineLevel="0" collapsed="false">
      <c r="A362" s="0" t="s">
        <v>1976</v>
      </c>
    </row>
    <row r="363" customFormat="false" ht="12.75" hidden="false" customHeight="false" outlineLevel="0" collapsed="false">
      <c r="A363" s="0" t="s">
        <v>1976</v>
      </c>
    </row>
    <row r="364" customFormat="false" ht="12.75" hidden="false" customHeight="false" outlineLevel="0" collapsed="false">
      <c r="A364" s="0" t="s">
        <v>1976</v>
      </c>
    </row>
    <row r="365" customFormat="false" ht="12.75" hidden="false" customHeight="false" outlineLevel="0" collapsed="false">
      <c r="A365" s="0" t="s">
        <v>1976</v>
      </c>
    </row>
    <row r="366" customFormat="false" ht="12.75" hidden="false" customHeight="false" outlineLevel="0" collapsed="false">
      <c r="A366" s="0" t="s">
        <v>1976</v>
      </c>
    </row>
    <row r="367" customFormat="false" ht="12.75" hidden="false" customHeight="false" outlineLevel="0" collapsed="false">
      <c r="A367" s="0" t="s">
        <v>1976</v>
      </c>
    </row>
    <row r="368" customFormat="false" ht="12.75" hidden="false" customHeight="false" outlineLevel="0" collapsed="false">
      <c r="A368" s="0" t="s">
        <v>1976</v>
      </c>
    </row>
    <row r="369" customFormat="false" ht="12.75" hidden="false" customHeight="false" outlineLevel="0" collapsed="false">
      <c r="A369" s="0" t="s">
        <v>1976</v>
      </c>
    </row>
    <row r="370" customFormat="false" ht="12.75" hidden="false" customHeight="false" outlineLevel="0" collapsed="false">
      <c r="A370" s="0" t="s">
        <v>1976</v>
      </c>
    </row>
    <row r="371" customFormat="false" ht="12.75" hidden="false" customHeight="false" outlineLevel="0" collapsed="false">
      <c r="A371" s="0" t="s">
        <v>1976</v>
      </c>
    </row>
    <row r="372" customFormat="false" ht="12.75" hidden="false" customHeight="false" outlineLevel="0" collapsed="false">
      <c r="A372" s="0" t="s">
        <v>1976</v>
      </c>
    </row>
    <row r="373" customFormat="false" ht="12.75" hidden="false" customHeight="false" outlineLevel="0" collapsed="false">
      <c r="A373" s="0" t="s">
        <v>1976</v>
      </c>
    </row>
    <row r="374" customFormat="false" ht="12.75" hidden="false" customHeight="false" outlineLevel="0" collapsed="false">
      <c r="A374" s="0" t="s">
        <v>1976</v>
      </c>
    </row>
    <row r="375" customFormat="false" ht="12.75" hidden="false" customHeight="false" outlineLevel="0" collapsed="false">
      <c r="A375" s="0" t="s">
        <v>1976</v>
      </c>
    </row>
    <row r="376" customFormat="false" ht="12.75" hidden="false" customHeight="false" outlineLevel="0" collapsed="false">
      <c r="A376" s="0" t="s">
        <v>1976</v>
      </c>
    </row>
    <row r="377" customFormat="false" ht="12.75" hidden="false" customHeight="false" outlineLevel="0" collapsed="false">
      <c r="A377" s="0" t="s">
        <v>1976</v>
      </c>
    </row>
    <row r="378" customFormat="false" ht="12.75" hidden="false" customHeight="false" outlineLevel="0" collapsed="false">
      <c r="A378" s="0" t="s">
        <v>1976</v>
      </c>
    </row>
    <row r="379" customFormat="false" ht="12.75" hidden="false" customHeight="false" outlineLevel="0" collapsed="false">
      <c r="A379" s="0" t="s">
        <v>1976</v>
      </c>
    </row>
    <row r="380" customFormat="false" ht="12.75" hidden="false" customHeight="false" outlineLevel="0" collapsed="false">
      <c r="A380" s="0" t="s">
        <v>1976</v>
      </c>
    </row>
    <row r="381" customFormat="false" ht="12.75" hidden="false" customHeight="false" outlineLevel="0" collapsed="false">
      <c r="A381" s="0" t="s">
        <v>1976</v>
      </c>
    </row>
    <row r="382" customFormat="false" ht="12.75" hidden="false" customHeight="false" outlineLevel="0" collapsed="false">
      <c r="A382" s="0" t="s">
        <v>1976</v>
      </c>
    </row>
    <row r="383" customFormat="false" ht="12.75" hidden="false" customHeight="false" outlineLevel="0" collapsed="false">
      <c r="A383" s="0" t="s">
        <v>1976</v>
      </c>
    </row>
    <row r="384" customFormat="false" ht="12.75" hidden="false" customHeight="false" outlineLevel="0" collapsed="false">
      <c r="A384" s="0" t="s">
        <v>1976</v>
      </c>
    </row>
    <row r="385" customFormat="false" ht="12.75" hidden="false" customHeight="false" outlineLevel="0" collapsed="false">
      <c r="A385" s="0" t="s">
        <v>1976</v>
      </c>
    </row>
    <row r="386" customFormat="false" ht="12.75" hidden="false" customHeight="false" outlineLevel="0" collapsed="false">
      <c r="A386" s="0" t="s">
        <v>1976</v>
      </c>
    </row>
    <row r="387" customFormat="false" ht="12.75" hidden="false" customHeight="false" outlineLevel="0" collapsed="false">
      <c r="A387" s="0" t="s">
        <v>1976</v>
      </c>
    </row>
    <row r="388" customFormat="false" ht="12.75" hidden="false" customHeight="false" outlineLevel="0" collapsed="false">
      <c r="A388" s="0" t="s">
        <v>1976</v>
      </c>
    </row>
    <row r="389" customFormat="false" ht="12.75" hidden="false" customHeight="false" outlineLevel="0" collapsed="false">
      <c r="A389" s="0" t="s">
        <v>1976</v>
      </c>
    </row>
    <row r="390" customFormat="false" ht="12.75" hidden="false" customHeight="false" outlineLevel="0" collapsed="false">
      <c r="A390" s="0" t="s">
        <v>1976</v>
      </c>
    </row>
    <row r="391" customFormat="false" ht="12.75" hidden="false" customHeight="false" outlineLevel="0" collapsed="false">
      <c r="A391" s="0" t="s">
        <v>1976</v>
      </c>
    </row>
    <row r="392" customFormat="false" ht="12.75" hidden="false" customHeight="false" outlineLevel="0" collapsed="false">
      <c r="A392" s="0" t="s">
        <v>1976</v>
      </c>
    </row>
    <row r="393" customFormat="false" ht="12.75" hidden="false" customHeight="false" outlineLevel="0" collapsed="false">
      <c r="A393" s="0" t="s">
        <v>1976</v>
      </c>
    </row>
    <row r="394" customFormat="false" ht="12.75" hidden="false" customHeight="false" outlineLevel="0" collapsed="false">
      <c r="A394" s="0" t="s">
        <v>1976</v>
      </c>
    </row>
    <row r="395" customFormat="false" ht="12.75" hidden="false" customHeight="false" outlineLevel="0" collapsed="false">
      <c r="A395" s="0" t="s">
        <v>1976</v>
      </c>
    </row>
    <row r="396" customFormat="false" ht="12.75" hidden="false" customHeight="false" outlineLevel="0" collapsed="false">
      <c r="A396" s="0" t="s">
        <v>1976</v>
      </c>
    </row>
    <row r="397" customFormat="false" ht="12.75" hidden="false" customHeight="false" outlineLevel="0" collapsed="false">
      <c r="A397" s="0" t="s">
        <v>1976</v>
      </c>
    </row>
    <row r="398" customFormat="false" ht="12.75" hidden="false" customHeight="false" outlineLevel="0" collapsed="false">
      <c r="A398" s="0" t="s">
        <v>1976</v>
      </c>
    </row>
    <row r="399" customFormat="false" ht="12.75" hidden="false" customHeight="false" outlineLevel="0" collapsed="false">
      <c r="A399" s="0" t="s">
        <v>1976</v>
      </c>
    </row>
    <row r="400" customFormat="false" ht="12.75" hidden="false" customHeight="false" outlineLevel="0" collapsed="false">
      <c r="A400" s="0" t="s">
        <v>1976</v>
      </c>
    </row>
    <row r="401" customFormat="false" ht="12.75" hidden="false" customHeight="false" outlineLevel="0" collapsed="false">
      <c r="A401" s="0" t="s">
        <v>1976</v>
      </c>
    </row>
    <row r="402" customFormat="false" ht="12.75" hidden="false" customHeight="false" outlineLevel="0" collapsed="false">
      <c r="A402" s="0" t="s">
        <v>1976</v>
      </c>
    </row>
    <row r="403" customFormat="false" ht="12.75" hidden="false" customHeight="false" outlineLevel="0" collapsed="false">
      <c r="A403" s="0" t="s">
        <v>1976</v>
      </c>
    </row>
    <row r="404" customFormat="false" ht="12.75" hidden="false" customHeight="false" outlineLevel="0" collapsed="false">
      <c r="A404" s="0" t="s">
        <v>1976</v>
      </c>
    </row>
    <row r="405" customFormat="false" ht="12.75" hidden="false" customHeight="false" outlineLevel="0" collapsed="false">
      <c r="A405" s="0" t="s">
        <v>1976</v>
      </c>
    </row>
    <row r="406" customFormat="false" ht="12.75" hidden="false" customHeight="false" outlineLevel="0" collapsed="false">
      <c r="A406" s="0" t="s">
        <v>1976</v>
      </c>
    </row>
    <row r="407" customFormat="false" ht="12.75" hidden="false" customHeight="false" outlineLevel="0" collapsed="false">
      <c r="A407" s="0" t="s">
        <v>1976</v>
      </c>
    </row>
    <row r="408" customFormat="false" ht="12.75" hidden="false" customHeight="false" outlineLevel="0" collapsed="false">
      <c r="A408" s="0" t="s">
        <v>1976</v>
      </c>
    </row>
    <row r="409" customFormat="false" ht="12.75" hidden="false" customHeight="false" outlineLevel="0" collapsed="false">
      <c r="A409" s="0" t="s">
        <v>1976</v>
      </c>
    </row>
    <row r="410" customFormat="false" ht="12.75" hidden="false" customHeight="false" outlineLevel="0" collapsed="false">
      <c r="A410" s="0" t="s">
        <v>1976</v>
      </c>
    </row>
    <row r="411" customFormat="false" ht="12.75" hidden="false" customHeight="false" outlineLevel="0" collapsed="false">
      <c r="A411" s="0" t="s">
        <v>1976</v>
      </c>
    </row>
    <row r="412" customFormat="false" ht="12.75" hidden="false" customHeight="false" outlineLevel="0" collapsed="false">
      <c r="A412" s="0" t="s">
        <v>1976</v>
      </c>
    </row>
    <row r="413" customFormat="false" ht="12.75" hidden="false" customHeight="false" outlineLevel="0" collapsed="false">
      <c r="A413" s="0" t="s">
        <v>1976</v>
      </c>
    </row>
    <row r="414" customFormat="false" ht="12.75" hidden="false" customHeight="false" outlineLevel="0" collapsed="false">
      <c r="A414" s="0" t="s">
        <v>1976</v>
      </c>
    </row>
    <row r="415" customFormat="false" ht="12.75" hidden="false" customHeight="false" outlineLevel="0" collapsed="false">
      <c r="A415" s="0" t="s">
        <v>1976</v>
      </c>
    </row>
    <row r="416" customFormat="false" ht="12.75" hidden="false" customHeight="false" outlineLevel="0" collapsed="false">
      <c r="A416" s="0" t="s">
        <v>1976</v>
      </c>
    </row>
    <row r="417" customFormat="false" ht="12.75" hidden="false" customHeight="false" outlineLevel="0" collapsed="false">
      <c r="A417" s="0" t="s">
        <v>1976</v>
      </c>
    </row>
    <row r="418" customFormat="false" ht="12.75" hidden="false" customHeight="false" outlineLevel="0" collapsed="false">
      <c r="A418" s="0" t="s">
        <v>1976</v>
      </c>
    </row>
    <row r="419" customFormat="false" ht="12.75" hidden="false" customHeight="false" outlineLevel="0" collapsed="false">
      <c r="A419" s="0" t="s">
        <v>1976</v>
      </c>
    </row>
    <row r="420" customFormat="false" ht="12.75" hidden="false" customHeight="false" outlineLevel="0" collapsed="false">
      <c r="A420" s="0" t="s">
        <v>1976</v>
      </c>
    </row>
    <row r="421" customFormat="false" ht="12.75" hidden="false" customHeight="false" outlineLevel="0" collapsed="false">
      <c r="A421" s="0" t="s">
        <v>1976</v>
      </c>
    </row>
    <row r="422" customFormat="false" ht="12.75" hidden="false" customHeight="false" outlineLevel="0" collapsed="false">
      <c r="A422" s="0" t="s">
        <v>1976</v>
      </c>
    </row>
    <row r="423" customFormat="false" ht="12.75" hidden="false" customHeight="false" outlineLevel="0" collapsed="false">
      <c r="A423" s="0" t="s">
        <v>1976</v>
      </c>
    </row>
    <row r="424" customFormat="false" ht="12.75" hidden="false" customHeight="false" outlineLevel="0" collapsed="false">
      <c r="A424" s="0" t="s">
        <v>1976</v>
      </c>
    </row>
    <row r="425" customFormat="false" ht="12.75" hidden="false" customHeight="false" outlineLevel="0" collapsed="false">
      <c r="A425" s="0" t="s">
        <v>1976</v>
      </c>
    </row>
    <row r="426" customFormat="false" ht="12.75" hidden="false" customHeight="false" outlineLevel="0" collapsed="false">
      <c r="A426" s="0" t="s">
        <v>1976</v>
      </c>
    </row>
    <row r="427" customFormat="false" ht="12.75" hidden="false" customHeight="false" outlineLevel="0" collapsed="false">
      <c r="A427" s="0" t="s">
        <v>1976</v>
      </c>
    </row>
    <row r="428" customFormat="false" ht="12.75" hidden="false" customHeight="false" outlineLevel="0" collapsed="false">
      <c r="A428" s="0" t="s">
        <v>1976</v>
      </c>
    </row>
    <row r="429" customFormat="false" ht="12.75" hidden="false" customHeight="false" outlineLevel="0" collapsed="false">
      <c r="A429" s="0" t="s">
        <v>1976</v>
      </c>
    </row>
    <row r="430" customFormat="false" ht="12.75" hidden="false" customHeight="false" outlineLevel="0" collapsed="false">
      <c r="A430" s="0" t="s">
        <v>1976</v>
      </c>
    </row>
    <row r="431" customFormat="false" ht="12.75" hidden="false" customHeight="false" outlineLevel="0" collapsed="false">
      <c r="A431" s="0" t="s">
        <v>1976</v>
      </c>
    </row>
    <row r="432" customFormat="false" ht="12.75" hidden="false" customHeight="false" outlineLevel="0" collapsed="false">
      <c r="A432" s="0" t="s">
        <v>1976</v>
      </c>
    </row>
    <row r="433" customFormat="false" ht="12.75" hidden="false" customHeight="false" outlineLevel="0" collapsed="false">
      <c r="A433" s="0" t="s">
        <v>1976</v>
      </c>
    </row>
    <row r="434" customFormat="false" ht="12.75" hidden="false" customHeight="false" outlineLevel="0" collapsed="false">
      <c r="A434" s="0" t="s">
        <v>1976</v>
      </c>
    </row>
    <row r="435" customFormat="false" ht="12.75" hidden="false" customHeight="false" outlineLevel="0" collapsed="false">
      <c r="A435" s="0" t="s">
        <v>1976</v>
      </c>
    </row>
    <row r="436" customFormat="false" ht="12.75" hidden="false" customHeight="false" outlineLevel="0" collapsed="false">
      <c r="A436" s="0" t="s">
        <v>1976</v>
      </c>
    </row>
    <row r="437" customFormat="false" ht="12.75" hidden="false" customHeight="false" outlineLevel="0" collapsed="false">
      <c r="A437" s="0" t="s">
        <v>1976</v>
      </c>
    </row>
    <row r="438" customFormat="false" ht="12.75" hidden="false" customHeight="false" outlineLevel="0" collapsed="false">
      <c r="A438" s="0" t="s">
        <v>1976</v>
      </c>
    </row>
    <row r="439" customFormat="false" ht="12.75" hidden="false" customHeight="false" outlineLevel="0" collapsed="false">
      <c r="A439" s="0" t="s">
        <v>1976</v>
      </c>
    </row>
    <row r="440" customFormat="false" ht="12.75" hidden="false" customHeight="false" outlineLevel="0" collapsed="false">
      <c r="A440" s="0" t="s">
        <v>1976</v>
      </c>
    </row>
    <row r="441" customFormat="false" ht="12.75" hidden="false" customHeight="false" outlineLevel="0" collapsed="false">
      <c r="A441" s="0" t="s">
        <v>1976</v>
      </c>
    </row>
    <row r="442" customFormat="false" ht="12.75" hidden="false" customHeight="false" outlineLevel="0" collapsed="false">
      <c r="A442" s="0" t="s">
        <v>1976</v>
      </c>
    </row>
    <row r="443" customFormat="false" ht="12.75" hidden="false" customHeight="false" outlineLevel="0" collapsed="false">
      <c r="A443" s="0" t="s">
        <v>1976</v>
      </c>
    </row>
    <row r="444" customFormat="false" ht="12.75" hidden="false" customHeight="false" outlineLevel="0" collapsed="false">
      <c r="A444" s="0" t="s">
        <v>1976</v>
      </c>
    </row>
    <row r="445" customFormat="false" ht="12.75" hidden="false" customHeight="false" outlineLevel="0" collapsed="false">
      <c r="A445" s="0" t="s">
        <v>1976</v>
      </c>
    </row>
    <row r="446" customFormat="false" ht="12.75" hidden="false" customHeight="false" outlineLevel="0" collapsed="false">
      <c r="A446" s="0" t="s">
        <v>1976</v>
      </c>
    </row>
    <row r="447" customFormat="false" ht="12.75" hidden="false" customHeight="false" outlineLevel="0" collapsed="false">
      <c r="A447" s="0" t="s">
        <v>1976</v>
      </c>
    </row>
    <row r="448" customFormat="false" ht="12.75" hidden="false" customHeight="false" outlineLevel="0" collapsed="false">
      <c r="A448" s="0" t="s">
        <v>1976</v>
      </c>
    </row>
    <row r="449" customFormat="false" ht="12.75" hidden="false" customHeight="false" outlineLevel="0" collapsed="false">
      <c r="A449" s="0" t="s">
        <v>1976</v>
      </c>
    </row>
    <row r="450" customFormat="false" ht="12.75" hidden="false" customHeight="false" outlineLevel="0" collapsed="false">
      <c r="A450" s="0" t="s">
        <v>1976</v>
      </c>
    </row>
    <row r="451" customFormat="false" ht="12.75" hidden="false" customHeight="false" outlineLevel="0" collapsed="false">
      <c r="A451" s="0" t="s">
        <v>1976</v>
      </c>
    </row>
    <row r="452" customFormat="false" ht="12.75" hidden="false" customHeight="false" outlineLevel="0" collapsed="false">
      <c r="A452" s="0" t="s">
        <v>1976</v>
      </c>
    </row>
    <row r="453" customFormat="false" ht="12.75" hidden="false" customHeight="false" outlineLevel="0" collapsed="false">
      <c r="A453" s="0" t="s">
        <v>1976</v>
      </c>
    </row>
    <row r="454" customFormat="false" ht="12.75" hidden="false" customHeight="false" outlineLevel="0" collapsed="false">
      <c r="A454" s="0" t="s">
        <v>1976</v>
      </c>
    </row>
    <row r="455" customFormat="false" ht="12.75" hidden="false" customHeight="false" outlineLevel="0" collapsed="false">
      <c r="A455" s="0" t="s">
        <v>1976</v>
      </c>
    </row>
    <row r="456" customFormat="false" ht="12.75" hidden="false" customHeight="false" outlineLevel="0" collapsed="false">
      <c r="A456" s="0" t="s">
        <v>1976</v>
      </c>
    </row>
    <row r="457" customFormat="false" ht="12.75" hidden="false" customHeight="false" outlineLevel="0" collapsed="false">
      <c r="A457" s="0" t="s">
        <v>1976</v>
      </c>
    </row>
    <row r="458" customFormat="false" ht="12.75" hidden="false" customHeight="false" outlineLevel="0" collapsed="false">
      <c r="A458" s="0" t="s">
        <v>1976</v>
      </c>
    </row>
    <row r="459" customFormat="false" ht="12.75" hidden="false" customHeight="false" outlineLevel="0" collapsed="false">
      <c r="A459" s="0" t="s">
        <v>1976</v>
      </c>
    </row>
    <row r="460" customFormat="false" ht="12.75" hidden="false" customHeight="false" outlineLevel="0" collapsed="false">
      <c r="A460" s="0" t="s">
        <v>1976</v>
      </c>
    </row>
    <row r="461" customFormat="false" ht="12.75" hidden="false" customHeight="false" outlineLevel="0" collapsed="false">
      <c r="A461" s="0" t="s">
        <v>1976</v>
      </c>
    </row>
    <row r="462" customFormat="false" ht="12.75" hidden="false" customHeight="false" outlineLevel="0" collapsed="false">
      <c r="A462" s="0" t="s">
        <v>1976</v>
      </c>
    </row>
    <row r="463" customFormat="false" ht="12.75" hidden="false" customHeight="false" outlineLevel="0" collapsed="false">
      <c r="A463" s="0" t="s">
        <v>1976</v>
      </c>
    </row>
    <row r="464" customFormat="false" ht="12.75" hidden="false" customHeight="false" outlineLevel="0" collapsed="false">
      <c r="A464" s="0" t="s">
        <v>1976</v>
      </c>
    </row>
    <row r="465" customFormat="false" ht="12.75" hidden="false" customHeight="false" outlineLevel="0" collapsed="false">
      <c r="A465" s="0" t="s">
        <v>1976</v>
      </c>
    </row>
    <row r="466" customFormat="false" ht="12.75" hidden="false" customHeight="false" outlineLevel="0" collapsed="false">
      <c r="A466" s="0" t="s">
        <v>1976</v>
      </c>
    </row>
    <row r="467" customFormat="false" ht="12.75" hidden="false" customHeight="false" outlineLevel="0" collapsed="false">
      <c r="A467" s="0" t="s">
        <v>1976</v>
      </c>
    </row>
    <row r="468" customFormat="false" ht="12.75" hidden="false" customHeight="false" outlineLevel="0" collapsed="false">
      <c r="A468" s="0" t="s">
        <v>1976</v>
      </c>
    </row>
    <row r="469" customFormat="false" ht="12.75" hidden="false" customHeight="false" outlineLevel="0" collapsed="false">
      <c r="A469" s="0" t="s">
        <v>1976</v>
      </c>
    </row>
    <row r="470" customFormat="false" ht="12.75" hidden="false" customHeight="false" outlineLevel="0" collapsed="false">
      <c r="A470" s="0" t="s">
        <v>1976</v>
      </c>
    </row>
    <row r="471" customFormat="false" ht="12.75" hidden="false" customHeight="false" outlineLevel="0" collapsed="false">
      <c r="A471" s="0" t="s">
        <v>1976</v>
      </c>
    </row>
    <row r="472" customFormat="false" ht="12.75" hidden="false" customHeight="false" outlineLevel="0" collapsed="false">
      <c r="A472" s="0" t="s">
        <v>1976</v>
      </c>
    </row>
    <row r="473" customFormat="false" ht="12.75" hidden="false" customHeight="false" outlineLevel="0" collapsed="false">
      <c r="A473" s="0" t="s">
        <v>1976</v>
      </c>
    </row>
    <row r="474" customFormat="false" ht="12.75" hidden="false" customHeight="false" outlineLevel="0" collapsed="false">
      <c r="A474" s="0" t="s">
        <v>1976</v>
      </c>
    </row>
    <row r="475" customFormat="false" ht="12.75" hidden="false" customHeight="false" outlineLevel="0" collapsed="false">
      <c r="A475" s="0" t="s">
        <v>1976</v>
      </c>
    </row>
    <row r="476" customFormat="false" ht="12.75" hidden="false" customHeight="false" outlineLevel="0" collapsed="false">
      <c r="A476" s="0" t="s">
        <v>1976</v>
      </c>
    </row>
    <row r="477" customFormat="false" ht="12.75" hidden="false" customHeight="false" outlineLevel="0" collapsed="false">
      <c r="A477" s="0" t="s">
        <v>1976</v>
      </c>
    </row>
    <row r="478" customFormat="false" ht="12.75" hidden="false" customHeight="false" outlineLevel="0" collapsed="false">
      <c r="A478" s="0" t="s">
        <v>1976</v>
      </c>
    </row>
    <row r="479" customFormat="false" ht="12.75" hidden="false" customHeight="false" outlineLevel="0" collapsed="false">
      <c r="A479" s="0" t="s">
        <v>1976</v>
      </c>
    </row>
    <row r="480" customFormat="false" ht="12.75" hidden="false" customHeight="false" outlineLevel="0" collapsed="false">
      <c r="A480" s="0" t="s">
        <v>1976</v>
      </c>
    </row>
    <row r="481" customFormat="false" ht="12.75" hidden="false" customHeight="false" outlineLevel="0" collapsed="false">
      <c r="A481" s="0" t="s">
        <v>1976</v>
      </c>
    </row>
    <row r="482" customFormat="false" ht="12.75" hidden="false" customHeight="false" outlineLevel="0" collapsed="false">
      <c r="A482" s="0" t="s">
        <v>1976</v>
      </c>
    </row>
    <row r="483" customFormat="false" ht="12.75" hidden="false" customHeight="false" outlineLevel="0" collapsed="false">
      <c r="A483" s="0" t="s">
        <v>1976</v>
      </c>
    </row>
    <row r="484" customFormat="false" ht="12.75" hidden="false" customHeight="false" outlineLevel="0" collapsed="false">
      <c r="A484" s="0" t="s">
        <v>1976</v>
      </c>
    </row>
    <row r="485" customFormat="false" ht="12.75" hidden="false" customHeight="false" outlineLevel="0" collapsed="false">
      <c r="A485" s="0" t="s">
        <v>1976</v>
      </c>
    </row>
    <row r="486" customFormat="false" ht="12.75" hidden="false" customHeight="false" outlineLevel="0" collapsed="false">
      <c r="A486" s="0" t="s">
        <v>1976</v>
      </c>
    </row>
    <row r="487" customFormat="false" ht="12.75" hidden="false" customHeight="false" outlineLevel="0" collapsed="false">
      <c r="A487" s="0" t="s">
        <v>1976</v>
      </c>
    </row>
    <row r="488" customFormat="false" ht="12.75" hidden="false" customHeight="false" outlineLevel="0" collapsed="false">
      <c r="A488" s="0" t="s">
        <v>1976</v>
      </c>
    </row>
    <row r="489" customFormat="false" ht="12.75" hidden="false" customHeight="false" outlineLevel="0" collapsed="false">
      <c r="A489" s="0" t="s">
        <v>1976</v>
      </c>
    </row>
    <row r="490" customFormat="false" ht="12.75" hidden="false" customHeight="false" outlineLevel="0" collapsed="false">
      <c r="A490" s="0" t="s">
        <v>1976</v>
      </c>
    </row>
    <row r="491" customFormat="false" ht="12.75" hidden="false" customHeight="false" outlineLevel="0" collapsed="false">
      <c r="A491" s="0" t="s">
        <v>1976</v>
      </c>
    </row>
    <row r="492" customFormat="false" ht="12.75" hidden="false" customHeight="false" outlineLevel="0" collapsed="false">
      <c r="A492" s="0" t="s">
        <v>1976</v>
      </c>
    </row>
    <row r="493" customFormat="false" ht="12.75" hidden="false" customHeight="false" outlineLevel="0" collapsed="false">
      <c r="A493" s="0" t="s">
        <v>1976</v>
      </c>
    </row>
    <row r="494" customFormat="false" ht="12.75" hidden="false" customHeight="false" outlineLevel="0" collapsed="false">
      <c r="A494" s="0" t="s">
        <v>1976</v>
      </c>
    </row>
    <row r="495" customFormat="false" ht="12.75" hidden="false" customHeight="false" outlineLevel="0" collapsed="false">
      <c r="A495" s="0" t="s">
        <v>1976</v>
      </c>
    </row>
    <row r="496" customFormat="false" ht="12.75" hidden="false" customHeight="false" outlineLevel="0" collapsed="false">
      <c r="A496" s="0" t="s">
        <v>1976</v>
      </c>
    </row>
    <row r="497" customFormat="false" ht="12.75" hidden="false" customHeight="false" outlineLevel="0" collapsed="false">
      <c r="A497" s="0" t="s">
        <v>1976</v>
      </c>
    </row>
    <row r="498" customFormat="false" ht="12.75" hidden="false" customHeight="false" outlineLevel="0" collapsed="false">
      <c r="A498" s="0" t="s">
        <v>1976</v>
      </c>
    </row>
    <row r="499" customFormat="false" ht="12.75" hidden="false" customHeight="false" outlineLevel="0" collapsed="false">
      <c r="A499" s="0" t="s">
        <v>1976</v>
      </c>
    </row>
    <row r="500" customFormat="false" ht="12.75" hidden="false" customHeight="false" outlineLevel="0" collapsed="false">
      <c r="A500" s="0" t="s">
        <v>1976</v>
      </c>
    </row>
    <row r="501" customFormat="false" ht="12.75" hidden="false" customHeight="false" outlineLevel="0" collapsed="false">
      <c r="A501" s="0" t="s">
        <v>1976</v>
      </c>
    </row>
    <row r="502" customFormat="false" ht="12.75" hidden="false" customHeight="false" outlineLevel="0" collapsed="false">
      <c r="A502" s="0" t="s">
        <v>1976</v>
      </c>
    </row>
    <row r="503" customFormat="false" ht="12.75" hidden="false" customHeight="false" outlineLevel="0" collapsed="false">
      <c r="A503" s="0" t="s">
        <v>1976</v>
      </c>
    </row>
    <row r="504" customFormat="false" ht="12.75" hidden="false" customHeight="false" outlineLevel="0" collapsed="false">
      <c r="A504" s="0" t="s">
        <v>1976</v>
      </c>
    </row>
    <row r="505" customFormat="false" ht="12.75" hidden="false" customHeight="false" outlineLevel="0" collapsed="false">
      <c r="A505" s="0" t="s">
        <v>1976</v>
      </c>
    </row>
    <row r="506" customFormat="false" ht="12.75" hidden="false" customHeight="false" outlineLevel="0" collapsed="false">
      <c r="A506" s="0" t="s">
        <v>1976</v>
      </c>
    </row>
    <row r="507" customFormat="false" ht="12.75" hidden="false" customHeight="false" outlineLevel="0" collapsed="false">
      <c r="A507" s="0" t="s">
        <v>1976</v>
      </c>
    </row>
    <row r="508" customFormat="false" ht="12.75" hidden="false" customHeight="false" outlineLevel="0" collapsed="false">
      <c r="A508" s="0" t="s">
        <v>1976</v>
      </c>
    </row>
    <row r="509" customFormat="false" ht="12.75" hidden="false" customHeight="false" outlineLevel="0" collapsed="false">
      <c r="A509" s="0" t="s">
        <v>1976</v>
      </c>
    </row>
    <row r="510" customFormat="false" ht="12.75" hidden="false" customHeight="false" outlineLevel="0" collapsed="false">
      <c r="A510" s="0" t="s">
        <v>1976</v>
      </c>
    </row>
    <row r="511" customFormat="false" ht="12.75" hidden="false" customHeight="false" outlineLevel="0" collapsed="false">
      <c r="A511" s="0" t="s">
        <v>1976</v>
      </c>
    </row>
    <row r="512" customFormat="false" ht="12.75" hidden="false" customHeight="false" outlineLevel="0" collapsed="false">
      <c r="A512" s="0" t="s">
        <v>1976</v>
      </c>
    </row>
    <row r="513" customFormat="false" ht="12.75" hidden="false" customHeight="false" outlineLevel="0" collapsed="false">
      <c r="A513" s="0" t="s">
        <v>1976</v>
      </c>
    </row>
    <row r="514" customFormat="false" ht="12.75" hidden="false" customHeight="false" outlineLevel="0" collapsed="false">
      <c r="A514" s="0" t="s">
        <v>1976</v>
      </c>
    </row>
    <row r="515" customFormat="false" ht="12.75" hidden="false" customHeight="false" outlineLevel="0" collapsed="false">
      <c r="A515" s="0" t="s">
        <v>1976</v>
      </c>
    </row>
    <row r="516" customFormat="false" ht="12.75" hidden="false" customHeight="false" outlineLevel="0" collapsed="false">
      <c r="A516" s="0" t="s">
        <v>1976</v>
      </c>
    </row>
    <row r="517" customFormat="false" ht="12.75" hidden="false" customHeight="false" outlineLevel="0" collapsed="false">
      <c r="A517" s="0" t="s">
        <v>1976</v>
      </c>
    </row>
    <row r="518" customFormat="false" ht="12.75" hidden="false" customHeight="false" outlineLevel="0" collapsed="false">
      <c r="A518" s="0" t="s">
        <v>1976</v>
      </c>
    </row>
    <row r="519" customFormat="false" ht="12.75" hidden="false" customHeight="false" outlineLevel="0" collapsed="false">
      <c r="A519" s="0" t="s">
        <v>1976</v>
      </c>
    </row>
    <row r="520" customFormat="false" ht="12.75" hidden="false" customHeight="false" outlineLevel="0" collapsed="false">
      <c r="A520" s="0" t="s">
        <v>1976</v>
      </c>
    </row>
    <row r="521" customFormat="false" ht="12.75" hidden="false" customHeight="false" outlineLevel="0" collapsed="false">
      <c r="A521" s="0" t="s">
        <v>1976</v>
      </c>
    </row>
    <row r="522" customFormat="false" ht="12.75" hidden="false" customHeight="false" outlineLevel="0" collapsed="false">
      <c r="A522" s="0" t="s">
        <v>1976</v>
      </c>
    </row>
    <row r="523" customFormat="false" ht="12.75" hidden="false" customHeight="false" outlineLevel="0" collapsed="false">
      <c r="A523" s="0" t="s">
        <v>1976</v>
      </c>
    </row>
    <row r="524" customFormat="false" ht="12.75" hidden="false" customHeight="false" outlineLevel="0" collapsed="false">
      <c r="A524" s="0" t="s">
        <v>1976</v>
      </c>
    </row>
    <row r="525" customFormat="false" ht="12.75" hidden="false" customHeight="false" outlineLevel="0" collapsed="false">
      <c r="A525" s="0" t="s">
        <v>1976</v>
      </c>
    </row>
    <row r="526" customFormat="false" ht="12.75" hidden="false" customHeight="false" outlineLevel="0" collapsed="false">
      <c r="A526" s="0" t="s">
        <v>1976</v>
      </c>
    </row>
    <row r="527" customFormat="false" ht="12.75" hidden="false" customHeight="false" outlineLevel="0" collapsed="false">
      <c r="A527" s="0" t="s">
        <v>1976</v>
      </c>
    </row>
    <row r="528" customFormat="false" ht="12.75" hidden="false" customHeight="false" outlineLevel="0" collapsed="false">
      <c r="A528" s="0" t="s">
        <v>1976</v>
      </c>
    </row>
    <row r="529" customFormat="false" ht="12.75" hidden="false" customHeight="false" outlineLevel="0" collapsed="false">
      <c r="A529" s="0" t="s">
        <v>1976</v>
      </c>
    </row>
    <row r="530" customFormat="false" ht="12.75" hidden="false" customHeight="false" outlineLevel="0" collapsed="false">
      <c r="A530" s="0" t="s">
        <v>1976</v>
      </c>
    </row>
    <row r="531" customFormat="false" ht="12.75" hidden="false" customHeight="false" outlineLevel="0" collapsed="false">
      <c r="A531" s="0" t="s">
        <v>1976</v>
      </c>
    </row>
    <row r="532" customFormat="false" ht="12.75" hidden="false" customHeight="false" outlineLevel="0" collapsed="false">
      <c r="A532" s="0" t="s">
        <v>1976</v>
      </c>
    </row>
    <row r="533" customFormat="false" ht="12.75" hidden="false" customHeight="false" outlineLevel="0" collapsed="false">
      <c r="A533" s="0" t="s">
        <v>1976</v>
      </c>
    </row>
    <row r="534" customFormat="false" ht="12.75" hidden="false" customHeight="false" outlineLevel="0" collapsed="false">
      <c r="A534" s="0" t="s">
        <v>1976</v>
      </c>
    </row>
    <row r="535" customFormat="false" ht="12.75" hidden="false" customHeight="false" outlineLevel="0" collapsed="false">
      <c r="A535" s="0" t="s">
        <v>1976</v>
      </c>
    </row>
    <row r="536" customFormat="false" ht="12.75" hidden="false" customHeight="false" outlineLevel="0" collapsed="false">
      <c r="A536" s="0" t="s">
        <v>1976</v>
      </c>
    </row>
    <row r="537" customFormat="false" ht="12.75" hidden="false" customHeight="false" outlineLevel="0" collapsed="false">
      <c r="A537" s="0" t="s">
        <v>1976</v>
      </c>
    </row>
    <row r="538" customFormat="false" ht="12.75" hidden="false" customHeight="false" outlineLevel="0" collapsed="false">
      <c r="A538" s="0" t="s">
        <v>1976</v>
      </c>
    </row>
    <row r="539" customFormat="false" ht="12.75" hidden="false" customHeight="false" outlineLevel="0" collapsed="false">
      <c r="A539" s="0" t="s">
        <v>1976</v>
      </c>
    </row>
    <row r="540" customFormat="false" ht="12.75" hidden="false" customHeight="false" outlineLevel="0" collapsed="false">
      <c r="A540" s="0" t="s">
        <v>1976</v>
      </c>
    </row>
    <row r="541" customFormat="false" ht="12.75" hidden="false" customHeight="false" outlineLevel="0" collapsed="false">
      <c r="A541" s="0" t="s">
        <v>1976</v>
      </c>
    </row>
    <row r="542" customFormat="false" ht="12.75" hidden="false" customHeight="false" outlineLevel="0" collapsed="false">
      <c r="A542" s="0" t="s">
        <v>1976</v>
      </c>
    </row>
    <row r="543" customFormat="false" ht="12.75" hidden="false" customHeight="false" outlineLevel="0" collapsed="false">
      <c r="A543" s="0" t="s">
        <v>1976</v>
      </c>
    </row>
    <row r="544" customFormat="false" ht="12.75" hidden="false" customHeight="false" outlineLevel="0" collapsed="false">
      <c r="A544" s="0" t="s">
        <v>1976</v>
      </c>
    </row>
    <row r="545" customFormat="false" ht="12.75" hidden="false" customHeight="false" outlineLevel="0" collapsed="false">
      <c r="A545" s="0" t="s">
        <v>1976</v>
      </c>
    </row>
    <row r="546" customFormat="false" ht="12.75" hidden="false" customHeight="false" outlineLevel="0" collapsed="false">
      <c r="A546" s="0" t="s">
        <v>1976</v>
      </c>
    </row>
    <row r="547" customFormat="false" ht="12.75" hidden="false" customHeight="false" outlineLevel="0" collapsed="false">
      <c r="A547" s="0" t="s">
        <v>1976</v>
      </c>
    </row>
    <row r="548" customFormat="false" ht="12.75" hidden="false" customHeight="false" outlineLevel="0" collapsed="false">
      <c r="A548" s="0" t="s">
        <v>1976</v>
      </c>
    </row>
    <row r="549" customFormat="false" ht="12.75" hidden="false" customHeight="false" outlineLevel="0" collapsed="false">
      <c r="A549" s="0" t="s">
        <v>1976</v>
      </c>
    </row>
    <row r="550" customFormat="false" ht="12.75" hidden="false" customHeight="false" outlineLevel="0" collapsed="false">
      <c r="A550" s="0" t="s">
        <v>1976</v>
      </c>
    </row>
    <row r="551" customFormat="false" ht="12.75" hidden="false" customHeight="false" outlineLevel="0" collapsed="false">
      <c r="A551" s="0" t="s">
        <v>1976</v>
      </c>
    </row>
    <row r="552" customFormat="false" ht="12.75" hidden="false" customHeight="false" outlineLevel="0" collapsed="false">
      <c r="A552" s="0" t="s">
        <v>1976</v>
      </c>
    </row>
    <row r="553" customFormat="false" ht="12.75" hidden="false" customHeight="false" outlineLevel="0" collapsed="false">
      <c r="A553" s="0" t="s">
        <v>1976</v>
      </c>
    </row>
    <row r="554" customFormat="false" ht="12.75" hidden="false" customHeight="false" outlineLevel="0" collapsed="false">
      <c r="A554" s="0" t="s">
        <v>1976</v>
      </c>
    </row>
    <row r="555" customFormat="false" ht="12.75" hidden="false" customHeight="false" outlineLevel="0" collapsed="false">
      <c r="A555" s="0" t="s">
        <v>1976</v>
      </c>
    </row>
    <row r="556" customFormat="false" ht="12.75" hidden="false" customHeight="false" outlineLevel="0" collapsed="false">
      <c r="A556" s="0" t="s">
        <v>1976</v>
      </c>
    </row>
    <row r="557" customFormat="false" ht="12.75" hidden="false" customHeight="false" outlineLevel="0" collapsed="false">
      <c r="A557" s="0" t="s">
        <v>1976</v>
      </c>
    </row>
    <row r="558" customFormat="false" ht="12.75" hidden="false" customHeight="false" outlineLevel="0" collapsed="false">
      <c r="A558" s="0" t="s">
        <v>1976</v>
      </c>
    </row>
    <row r="559" customFormat="false" ht="12.75" hidden="false" customHeight="false" outlineLevel="0" collapsed="false">
      <c r="A559" s="0" t="s">
        <v>1976</v>
      </c>
    </row>
    <row r="560" customFormat="false" ht="12.75" hidden="false" customHeight="false" outlineLevel="0" collapsed="false">
      <c r="A560" s="0" t="s">
        <v>1976</v>
      </c>
    </row>
    <row r="561" customFormat="false" ht="12.75" hidden="false" customHeight="false" outlineLevel="0" collapsed="false">
      <c r="A561" s="0" t="s">
        <v>1976</v>
      </c>
    </row>
    <row r="562" customFormat="false" ht="12.75" hidden="false" customHeight="false" outlineLevel="0" collapsed="false">
      <c r="A562" s="0" t="s">
        <v>1976</v>
      </c>
    </row>
    <row r="563" customFormat="false" ht="12.75" hidden="false" customHeight="false" outlineLevel="0" collapsed="false">
      <c r="A563" s="0" t="s">
        <v>1976</v>
      </c>
    </row>
    <row r="564" customFormat="false" ht="12.75" hidden="false" customHeight="false" outlineLevel="0" collapsed="false">
      <c r="A564" s="0" t="s">
        <v>1976</v>
      </c>
    </row>
    <row r="565" customFormat="false" ht="12.75" hidden="false" customHeight="false" outlineLevel="0" collapsed="false">
      <c r="A565" s="0" t="s">
        <v>1976</v>
      </c>
    </row>
    <row r="566" customFormat="false" ht="12.75" hidden="false" customHeight="false" outlineLevel="0" collapsed="false">
      <c r="A566" s="0" t="s">
        <v>1976</v>
      </c>
    </row>
    <row r="567" customFormat="false" ht="12.75" hidden="false" customHeight="false" outlineLevel="0" collapsed="false">
      <c r="A567" s="0" t="s">
        <v>1976</v>
      </c>
    </row>
    <row r="568" customFormat="false" ht="12.75" hidden="false" customHeight="false" outlineLevel="0" collapsed="false">
      <c r="A568" s="0" t="s">
        <v>1976</v>
      </c>
    </row>
    <row r="569" customFormat="false" ht="12.75" hidden="false" customHeight="false" outlineLevel="0" collapsed="false">
      <c r="A569" s="0" t="s">
        <v>1976</v>
      </c>
    </row>
    <row r="570" customFormat="false" ht="12.75" hidden="false" customHeight="false" outlineLevel="0" collapsed="false">
      <c r="A570" s="0" t="s">
        <v>1976</v>
      </c>
    </row>
    <row r="571" customFormat="false" ht="12.75" hidden="false" customHeight="false" outlineLevel="0" collapsed="false">
      <c r="A571" s="0" t="s">
        <v>1976</v>
      </c>
    </row>
    <row r="572" customFormat="false" ht="12.75" hidden="false" customHeight="false" outlineLevel="0" collapsed="false">
      <c r="A572" s="0" t="s">
        <v>1976</v>
      </c>
    </row>
    <row r="573" customFormat="false" ht="12.75" hidden="false" customHeight="false" outlineLevel="0" collapsed="false">
      <c r="A573" s="0" t="s">
        <v>1976</v>
      </c>
    </row>
    <row r="574" customFormat="false" ht="12.75" hidden="false" customHeight="false" outlineLevel="0" collapsed="false">
      <c r="A574" s="0" t="s">
        <v>1976</v>
      </c>
    </row>
    <row r="575" customFormat="false" ht="12.75" hidden="false" customHeight="false" outlineLevel="0" collapsed="false">
      <c r="A575" s="0" t="s">
        <v>1976</v>
      </c>
    </row>
    <row r="576" customFormat="false" ht="12.75" hidden="false" customHeight="false" outlineLevel="0" collapsed="false">
      <c r="A576" s="0" t="s">
        <v>1976</v>
      </c>
    </row>
    <row r="577" customFormat="false" ht="12.75" hidden="false" customHeight="false" outlineLevel="0" collapsed="false">
      <c r="A577" s="0" t="s">
        <v>1976</v>
      </c>
    </row>
    <row r="578" customFormat="false" ht="12.75" hidden="false" customHeight="false" outlineLevel="0" collapsed="false">
      <c r="A578" s="0" t="s">
        <v>1976</v>
      </c>
    </row>
    <row r="579" customFormat="false" ht="12.75" hidden="false" customHeight="false" outlineLevel="0" collapsed="false">
      <c r="A579" s="0" t="s">
        <v>1976</v>
      </c>
    </row>
    <row r="580" customFormat="false" ht="12.75" hidden="false" customHeight="false" outlineLevel="0" collapsed="false">
      <c r="A580" s="0" t="s">
        <v>1976</v>
      </c>
    </row>
    <row r="581" customFormat="false" ht="12.75" hidden="false" customHeight="false" outlineLevel="0" collapsed="false">
      <c r="A581" s="0" t="s">
        <v>1976</v>
      </c>
    </row>
    <row r="582" customFormat="false" ht="12.75" hidden="false" customHeight="false" outlineLevel="0" collapsed="false">
      <c r="A582" s="0" t="s">
        <v>1976</v>
      </c>
    </row>
    <row r="583" customFormat="false" ht="12.75" hidden="false" customHeight="false" outlineLevel="0" collapsed="false">
      <c r="A583" s="0" t="s">
        <v>1976</v>
      </c>
    </row>
    <row r="584" customFormat="false" ht="12.75" hidden="false" customHeight="false" outlineLevel="0" collapsed="false">
      <c r="A584" s="0" t="s">
        <v>1976</v>
      </c>
    </row>
    <row r="585" customFormat="false" ht="12.75" hidden="false" customHeight="false" outlineLevel="0" collapsed="false">
      <c r="A585" s="0" t="s">
        <v>1976</v>
      </c>
    </row>
    <row r="586" customFormat="false" ht="12.75" hidden="false" customHeight="false" outlineLevel="0" collapsed="false">
      <c r="A586" s="0" t="s">
        <v>1976</v>
      </c>
    </row>
    <row r="587" customFormat="false" ht="12.75" hidden="false" customHeight="false" outlineLevel="0" collapsed="false">
      <c r="A587" s="0" t="s">
        <v>1976</v>
      </c>
    </row>
    <row r="588" customFormat="false" ht="12.75" hidden="false" customHeight="false" outlineLevel="0" collapsed="false">
      <c r="A588" s="0" t="s">
        <v>1976</v>
      </c>
    </row>
    <row r="589" customFormat="false" ht="12.75" hidden="false" customHeight="false" outlineLevel="0" collapsed="false">
      <c r="A589" s="0" t="s">
        <v>1976</v>
      </c>
    </row>
    <row r="590" customFormat="false" ht="12.75" hidden="false" customHeight="false" outlineLevel="0" collapsed="false">
      <c r="A590" s="0" t="s">
        <v>1976</v>
      </c>
    </row>
    <row r="591" customFormat="false" ht="12.75" hidden="false" customHeight="false" outlineLevel="0" collapsed="false">
      <c r="A591" s="0" t="s">
        <v>1976</v>
      </c>
    </row>
    <row r="592" customFormat="false" ht="12.75" hidden="false" customHeight="false" outlineLevel="0" collapsed="false">
      <c r="A592" s="0" t="s">
        <v>1976</v>
      </c>
    </row>
    <row r="593" customFormat="false" ht="12.75" hidden="false" customHeight="false" outlineLevel="0" collapsed="false">
      <c r="A593" s="0" t="s">
        <v>1976</v>
      </c>
    </row>
    <row r="594" customFormat="false" ht="12.75" hidden="false" customHeight="false" outlineLevel="0" collapsed="false">
      <c r="A594" s="0" t="s">
        <v>1976</v>
      </c>
    </row>
    <row r="595" customFormat="false" ht="12.75" hidden="false" customHeight="false" outlineLevel="0" collapsed="false">
      <c r="A595" s="0" t="s">
        <v>1976</v>
      </c>
    </row>
    <row r="596" customFormat="false" ht="12.75" hidden="false" customHeight="false" outlineLevel="0" collapsed="false">
      <c r="A596" s="0" t="s">
        <v>1976</v>
      </c>
    </row>
    <row r="597" customFormat="false" ht="12.75" hidden="false" customHeight="false" outlineLevel="0" collapsed="false">
      <c r="A597" s="0" t="s">
        <v>1976</v>
      </c>
    </row>
    <row r="598" customFormat="false" ht="12.75" hidden="false" customHeight="false" outlineLevel="0" collapsed="false">
      <c r="A598" s="0" t="s">
        <v>1976</v>
      </c>
    </row>
    <row r="599" customFormat="false" ht="12.75" hidden="false" customHeight="false" outlineLevel="0" collapsed="false">
      <c r="A599" s="0" t="s">
        <v>1976</v>
      </c>
    </row>
    <row r="600" customFormat="false" ht="12.75" hidden="false" customHeight="false" outlineLevel="0" collapsed="false">
      <c r="A600" s="0" t="s">
        <v>1976</v>
      </c>
    </row>
    <row r="601" customFormat="false" ht="12.75" hidden="false" customHeight="false" outlineLevel="0" collapsed="false">
      <c r="A601" s="0" t="s">
        <v>1976</v>
      </c>
    </row>
    <row r="602" customFormat="false" ht="12.75" hidden="false" customHeight="false" outlineLevel="0" collapsed="false">
      <c r="A602" s="0" t="s">
        <v>1976</v>
      </c>
    </row>
    <row r="603" customFormat="false" ht="12.75" hidden="false" customHeight="false" outlineLevel="0" collapsed="false">
      <c r="A603" s="0" t="s">
        <v>1976</v>
      </c>
    </row>
    <row r="604" customFormat="false" ht="12.75" hidden="false" customHeight="false" outlineLevel="0" collapsed="false">
      <c r="A604" s="0" t="s">
        <v>1976</v>
      </c>
    </row>
    <row r="605" customFormat="false" ht="12.75" hidden="false" customHeight="false" outlineLevel="0" collapsed="false">
      <c r="A605" s="0" t="s">
        <v>1976</v>
      </c>
    </row>
    <row r="606" customFormat="false" ht="12.75" hidden="false" customHeight="false" outlineLevel="0" collapsed="false">
      <c r="A606" s="0" t="s">
        <v>1976</v>
      </c>
    </row>
    <row r="607" customFormat="false" ht="12.75" hidden="false" customHeight="false" outlineLevel="0" collapsed="false">
      <c r="A607" s="0" t="s">
        <v>1976</v>
      </c>
    </row>
    <row r="608" customFormat="false" ht="12.75" hidden="false" customHeight="false" outlineLevel="0" collapsed="false">
      <c r="A608" s="0" t="s">
        <v>1976</v>
      </c>
    </row>
    <row r="609" customFormat="false" ht="12.75" hidden="false" customHeight="false" outlineLevel="0" collapsed="false">
      <c r="A609" s="0" t="s">
        <v>1976</v>
      </c>
    </row>
    <row r="610" customFormat="false" ht="12.75" hidden="false" customHeight="false" outlineLevel="0" collapsed="false">
      <c r="A610" s="0" t="s">
        <v>1976</v>
      </c>
    </row>
    <row r="611" customFormat="false" ht="12.75" hidden="false" customHeight="false" outlineLevel="0" collapsed="false">
      <c r="A611" s="0" t="s">
        <v>1976</v>
      </c>
    </row>
    <row r="612" customFormat="false" ht="12.75" hidden="false" customHeight="false" outlineLevel="0" collapsed="false">
      <c r="A612" s="0" t="s">
        <v>1976</v>
      </c>
    </row>
    <row r="613" customFormat="false" ht="12.75" hidden="false" customHeight="false" outlineLevel="0" collapsed="false">
      <c r="A613" s="0" t="s">
        <v>1976</v>
      </c>
    </row>
    <row r="614" customFormat="false" ht="12.75" hidden="false" customHeight="false" outlineLevel="0" collapsed="false">
      <c r="A614" s="0" t="s">
        <v>1976</v>
      </c>
    </row>
    <row r="615" customFormat="false" ht="12.75" hidden="false" customHeight="false" outlineLevel="0" collapsed="false">
      <c r="A615" s="0" t="s">
        <v>1976</v>
      </c>
    </row>
    <row r="616" customFormat="false" ht="12.75" hidden="false" customHeight="false" outlineLevel="0" collapsed="false">
      <c r="A616" s="0" t="s">
        <v>1976</v>
      </c>
    </row>
    <row r="617" customFormat="false" ht="12.75" hidden="false" customHeight="false" outlineLevel="0" collapsed="false">
      <c r="A617" s="0" t="s">
        <v>1976</v>
      </c>
    </row>
    <row r="618" customFormat="false" ht="12.75" hidden="false" customHeight="false" outlineLevel="0" collapsed="false">
      <c r="A618" s="0" t="s">
        <v>1976</v>
      </c>
    </row>
    <row r="619" customFormat="false" ht="12.75" hidden="false" customHeight="false" outlineLevel="0" collapsed="false">
      <c r="A619" s="0" t="s">
        <v>1976</v>
      </c>
    </row>
    <row r="620" customFormat="false" ht="12.75" hidden="false" customHeight="false" outlineLevel="0" collapsed="false">
      <c r="A620" s="0" t="s">
        <v>1976</v>
      </c>
    </row>
    <row r="621" customFormat="false" ht="12.75" hidden="false" customHeight="false" outlineLevel="0" collapsed="false">
      <c r="A621" s="0" t="s">
        <v>1976</v>
      </c>
    </row>
    <row r="622" customFormat="false" ht="12.75" hidden="false" customHeight="false" outlineLevel="0" collapsed="false">
      <c r="A622" s="0" t="s">
        <v>1976</v>
      </c>
    </row>
    <row r="623" customFormat="false" ht="12.75" hidden="false" customHeight="false" outlineLevel="0" collapsed="false">
      <c r="A623" s="0" t="s">
        <v>1976</v>
      </c>
    </row>
    <row r="624" customFormat="false" ht="12.75" hidden="false" customHeight="false" outlineLevel="0" collapsed="false">
      <c r="A624" s="0" t="s">
        <v>1976</v>
      </c>
    </row>
    <row r="625" customFormat="false" ht="12.75" hidden="false" customHeight="false" outlineLevel="0" collapsed="false">
      <c r="A625" s="0" t="s">
        <v>1976</v>
      </c>
    </row>
    <row r="626" customFormat="false" ht="12.75" hidden="false" customHeight="false" outlineLevel="0" collapsed="false">
      <c r="A626" s="0" t="s">
        <v>1976</v>
      </c>
    </row>
    <row r="627" customFormat="false" ht="12.75" hidden="false" customHeight="false" outlineLevel="0" collapsed="false">
      <c r="A627" s="0" t="s">
        <v>1976</v>
      </c>
    </row>
    <row r="628" customFormat="false" ht="12.75" hidden="false" customHeight="false" outlineLevel="0" collapsed="false">
      <c r="A628" s="0" t="s">
        <v>1976</v>
      </c>
    </row>
    <row r="629" customFormat="false" ht="12.75" hidden="false" customHeight="false" outlineLevel="0" collapsed="false">
      <c r="A629" s="0" t="s">
        <v>1976</v>
      </c>
    </row>
    <row r="630" customFormat="false" ht="12.75" hidden="false" customHeight="false" outlineLevel="0" collapsed="false">
      <c r="A630" s="0" t="s">
        <v>1976</v>
      </c>
    </row>
    <row r="631" customFormat="false" ht="12.75" hidden="false" customHeight="false" outlineLevel="0" collapsed="false">
      <c r="A631" s="0" t="s">
        <v>1976</v>
      </c>
    </row>
    <row r="632" customFormat="false" ht="12.75" hidden="false" customHeight="false" outlineLevel="0" collapsed="false">
      <c r="A632" s="0" t="s">
        <v>1976</v>
      </c>
    </row>
    <row r="633" customFormat="false" ht="12.75" hidden="false" customHeight="false" outlineLevel="0" collapsed="false">
      <c r="A633" s="0" t="s">
        <v>1976</v>
      </c>
    </row>
    <row r="634" customFormat="false" ht="12.75" hidden="false" customHeight="false" outlineLevel="0" collapsed="false">
      <c r="A634" s="0" t="s">
        <v>1976</v>
      </c>
    </row>
    <row r="635" customFormat="false" ht="12.75" hidden="false" customHeight="false" outlineLevel="0" collapsed="false">
      <c r="A635" s="0" t="s">
        <v>1976</v>
      </c>
    </row>
    <row r="636" customFormat="false" ht="12.75" hidden="false" customHeight="false" outlineLevel="0" collapsed="false">
      <c r="A636" s="0" t="s">
        <v>1976</v>
      </c>
    </row>
    <row r="637" customFormat="false" ht="12.75" hidden="false" customHeight="false" outlineLevel="0" collapsed="false">
      <c r="A637" s="0" t="s">
        <v>1976</v>
      </c>
    </row>
    <row r="638" customFormat="false" ht="12.75" hidden="false" customHeight="false" outlineLevel="0" collapsed="false">
      <c r="A638" s="0" t="s">
        <v>1976</v>
      </c>
    </row>
    <row r="639" customFormat="false" ht="12.75" hidden="false" customHeight="false" outlineLevel="0" collapsed="false">
      <c r="A639" s="0" t="s">
        <v>1976</v>
      </c>
    </row>
    <row r="640" customFormat="false" ht="12.75" hidden="false" customHeight="false" outlineLevel="0" collapsed="false">
      <c r="A640" s="0" t="s">
        <v>1976</v>
      </c>
    </row>
    <row r="641" customFormat="false" ht="12.75" hidden="false" customHeight="false" outlineLevel="0" collapsed="false">
      <c r="A641" s="0" t="s">
        <v>1976</v>
      </c>
    </row>
    <row r="642" customFormat="false" ht="12.75" hidden="false" customHeight="false" outlineLevel="0" collapsed="false">
      <c r="A642" s="0" t="s">
        <v>1976</v>
      </c>
    </row>
    <row r="643" customFormat="false" ht="12.75" hidden="false" customHeight="false" outlineLevel="0" collapsed="false">
      <c r="A643" s="0" t="s">
        <v>1976</v>
      </c>
    </row>
    <row r="644" customFormat="false" ht="12.75" hidden="false" customHeight="false" outlineLevel="0" collapsed="false">
      <c r="A644" s="0" t="s">
        <v>1976</v>
      </c>
    </row>
    <row r="645" customFormat="false" ht="12.75" hidden="false" customHeight="false" outlineLevel="0" collapsed="false">
      <c r="A645" s="0" t="s">
        <v>1976</v>
      </c>
    </row>
    <row r="646" customFormat="false" ht="12.75" hidden="false" customHeight="false" outlineLevel="0" collapsed="false">
      <c r="A646" s="0" t="s">
        <v>1976</v>
      </c>
    </row>
    <row r="647" customFormat="false" ht="12.75" hidden="false" customHeight="false" outlineLevel="0" collapsed="false">
      <c r="A647" s="0" t="s">
        <v>1976</v>
      </c>
    </row>
    <row r="648" customFormat="false" ht="12.75" hidden="false" customHeight="false" outlineLevel="0" collapsed="false">
      <c r="A648" s="0" t="s">
        <v>1976</v>
      </c>
    </row>
    <row r="649" customFormat="false" ht="12.75" hidden="false" customHeight="false" outlineLevel="0" collapsed="false">
      <c r="A649" s="0" t="s">
        <v>1976</v>
      </c>
    </row>
    <row r="650" customFormat="false" ht="12.75" hidden="false" customHeight="false" outlineLevel="0" collapsed="false">
      <c r="A650" s="0" t="s">
        <v>1976</v>
      </c>
    </row>
    <row r="651" customFormat="false" ht="12.75" hidden="false" customHeight="false" outlineLevel="0" collapsed="false">
      <c r="A651" s="0" t="s">
        <v>1976</v>
      </c>
    </row>
    <row r="652" customFormat="false" ht="12.75" hidden="false" customHeight="false" outlineLevel="0" collapsed="false">
      <c r="A652" s="0" t="s">
        <v>1976</v>
      </c>
    </row>
    <row r="653" customFormat="false" ht="12.75" hidden="false" customHeight="false" outlineLevel="0" collapsed="false">
      <c r="A653" s="0" t="s">
        <v>1976</v>
      </c>
    </row>
    <row r="654" customFormat="false" ht="12.75" hidden="false" customHeight="false" outlineLevel="0" collapsed="false">
      <c r="A654" s="0" t="s">
        <v>1976</v>
      </c>
    </row>
    <row r="655" customFormat="false" ht="12.75" hidden="false" customHeight="false" outlineLevel="0" collapsed="false">
      <c r="A655" s="0" t="s">
        <v>1976</v>
      </c>
    </row>
    <row r="656" customFormat="false" ht="12.75" hidden="false" customHeight="false" outlineLevel="0" collapsed="false">
      <c r="A656" s="0" t="s">
        <v>1976</v>
      </c>
    </row>
    <row r="657" customFormat="false" ht="12.75" hidden="false" customHeight="false" outlineLevel="0" collapsed="false">
      <c r="A657" s="0" t="s">
        <v>1976</v>
      </c>
    </row>
    <row r="658" customFormat="false" ht="12.75" hidden="false" customHeight="false" outlineLevel="0" collapsed="false">
      <c r="A658" s="0" t="s">
        <v>1976</v>
      </c>
    </row>
    <row r="659" customFormat="false" ht="12.75" hidden="false" customHeight="false" outlineLevel="0" collapsed="false">
      <c r="A659" s="0" t="s">
        <v>1976</v>
      </c>
    </row>
    <row r="660" customFormat="false" ht="12.75" hidden="false" customHeight="false" outlineLevel="0" collapsed="false">
      <c r="A660" s="0" t="s">
        <v>1976</v>
      </c>
    </row>
    <row r="661" customFormat="false" ht="12.75" hidden="false" customHeight="false" outlineLevel="0" collapsed="false">
      <c r="A661" s="0" t="s">
        <v>1976</v>
      </c>
    </row>
    <row r="662" customFormat="false" ht="12.75" hidden="false" customHeight="false" outlineLevel="0" collapsed="false">
      <c r="A662" s="0" t="s">
        <v>1976</v>
      </c>
    </row>
    <row r="663" customFormat="false" ht="12.75" hidden="false" customHeight="false" outlineLevel="0" collapsed="false">
      <c r="A663" s="0" t="s">
        <v>1976</v>
      </c>
    </row>
    <row r="664" customFormat="false" ht="12.75" hidden="false" customHeight="false" outlineLevel="0" collapsed="false">
      <c r="A664" s="0" t="s">
        <v>1976</v>
      </c>
    </row>
    <row r="665" customFormat="false" ht="12.75" hidden="false" customHeight="false" outlineLevel="0" collapsed="false">
      <c r="A665" s="0" t="s">
        <v>1976</v>
      </c>
    </row>
    <row r="666" customFormat="false" ht="12.75" hidden="false" customHeight="false" outlineLevel="0" collapsed="false">
      <c r="A666" s="0" t="s">
        <v>1976</v>
      </c>
    </row>
    <row r="667" customFormat="false" ht="12.75" hidden="false" customHeight="false" outlineLevel="0" collapsed="false">
      <c r="A667" s="0" t="s">
        <v>1976</v>
      </c>
    </row>
    <row r="668" customFormat="false" ht="12.75" hidden="false" customHeight="false" outlineLevel="0" collapsed="false">
      <c r="A668" s="0" t="s">
        <v>1976</v>
      </c>
    </row>
    <row r="669" customFormat="false" ht="12.75" hidden="false" customHeight="false" outlineLevel="0" collapsed="false">
      <c r="A669" s="0" t="s">
        <v>1976</v>
      </c>
    </row>
    <row r="670" customFormat="false" ht="12.75" hidden="false" customHeight="false" outlineLevel="0" collapsed="false">
      <c r="A670" s="0" t="s">
        <v>1976</v>
      </c>
    </row>
    <row r="671" customFormat="false" ht="12.75" hidden="false" customHeight="false" outlineLevel="0" collapsed="false">
      <c r="A671" s="0" t="s">
        <v>1976</v>
      </c>
    </row>
    <row r="672" customFormat="false" ht="12.75" hidden="false" customHeight="false" outlineLevel="0" collapsed="false">
      <c r="A672" s="0" t="s">
        <v>1976</v>
      </c>
    </row>
    <row r="673" customFormat="false" ht="12.75" hidden="false" customHeight="false" outlineLevel="0" collapsed="false">
      <c r="A673" s="0" t="s">
        <v>1976</v>
      </c>
    </row>
    <row r="674" customFormat="false" ht="12.75" hidden="false" customHeight="false" outlineLevel="0" collapsed="false">
      <c r="A674" s="0" t="s">
        <v>1976</v>
      </c>
    </row>
    <row r="675" customFormat="false" ht="12.75" hidden="false" customHeight="false" outlineLevel="0" collapsed="false">
      <c r="A675" s="0" t="s">
        <v>1976</v>
      </c>
    </row>
    <row r="676" customFormat="false" ht="12.75" hidden="false" customHeight="false" outlineLevel="0" collapsed="false">
      <c r="A676" s="0" t="s">
        <v>1976</v>
      </c>
    </row>
    <row r="677" customFormat="false" ht="12.75" hidden="false" customHeight="false" outlineLevel="0" collapsed="false">
      <c r="A677" s="0" t="s">
        <v>1976</v>
      </c>
    </row>
    <row r="678" customFormat="false" ht="12.75" hidden="false" customHeight="false" outlineLevel="0" collapsed="false">
      <c r="A678" s="0" t="s">
        <v>1976</v>
      </c>
    </row>
    <row r="679" customFormat="false" ht="12.75" hidden="false" customHeight="false" outlineLevel="0" collapsed="false">
      <c r="A679" s="0" t="s">
        <v>1976</v>
      </c>
    </row>
    <row r="680" customFormat="false" ht="12.75" hidden="false" customHeight="false" outlineLevel="0" collapsed="false">
      <c r="A680" s="0" t="s">
        <v>1976</v>
      </c>
    </row>
    <row r="681" customFormat="false" ht="12.75" hidden="false" customHeight="false" outlineLevel="0" collapsed="false">
      <c r="A681" s="0" t="s">
        <v>1976</v>
      </c>
    </row>
    <row r="682" customFormat="false" ht="12.75" hidden="false" customHeight="false" outlineLevel="0" collapsed="false">
      <c r="A682" s="0" t="s">
        <v>1976</v>
      </c>
    </row>
    <row r="683" customFormat="false" ht="12.75" hidden="false" customHeight="false" outlineLevel="0" collapsed="false">
      <c r="A683" s="0" t="s">
        <v>1976</v>
      </c>
    </row>
    <row r="684" customFormat="false" ht="12.75" hidden="false" customHeight="false" outlineLevel="0" collapsed="false">
      <c r="A684" s="0" t="s">
        <v>1976</v>
      </c>
    </row>
    <row r="685" customFormat="false" ht="12.75" hidden="false" customHeight="false" outlineLevel="0" collapsed="false">
      <c r="A685" s="0" t="s">
        <v>1976</v>
      </c>
    </row>
    <row r="686" customFormat="false" ht="12.75" hidden="false" customHeight="false" outlineLevel="0" collapsed="false">
      <c r="A686" s="0" t="s">
        <v>1976</v>
      </c>
    </row>
    <row r="687" customFormat="false" ht="12.75" hidden="false" customHeight="false" outlineLevel="0" collapsed="false">
      <c r="A687" s="0" t="s">
        <v>1976</v>
      </c>
    </row>
    <row r="688" customFormat="false" ht="12.75" hidden="false" customHeight="false" outlineLevel="0" collapsed="false">
      <c r="A688" s="0" t="s">
        <v>1976</v>
      </c>
    </row>
    <row r="689" customFormat="false" ht="12.75" hidden="false" customHeight="false" outlineLevel="0" collapsed="false">
      <c r="A689" s="0" t="s">
        <v>1976</v>
      </c>
    </row>
    <row r="690" customFormat="false" ht="12.75" hidden="false" customHeight="false" outlineLevel="0" collapsed="false">
      <c r="A690" s="0" t="s">
        <v>1976</v>
      </c>
    </row>
    <row r="691" customFormat="false" ht="12.75" hidden="false" customHeight="false" outlineLevel="0" collapsed="false">
      <c r="A691" s="0" t="s">
        <v>1976</v>
      </c>
    </row>
    <row r="692" customFormat="false" ht="12.75" hidden="false" customHeight="false" outlineLevel="0" collapsed="false">
      <c r="A692" s="0" t="s">
        <v>1976</v>
      </c>
    </row>
    <row r="693" customFormat="false" ht="12.75" hidden="false" customHeight="false" outlineLevel="0" collapsed="false">
      <c r="A693" s="0" t="s">
        <v>1976</v>
      </c>
    </row>
    <row r="694" customFormat="false" ht="12.75" hidden="false" customHeight="false" outlineLevel="0" collapsed="false">
      <c r="A694" s="0" t="s">
        <v>1976</v>
      </c>
    </row>
    <row r="695" customFormat="false" ht="12.75" hidden="false" customHeight="false" outlineLevel="0" collapsed="false">
      <c r="A695" s="0" t="s">
        <v>1976</v>
      </c>
    </row>
    <row r="696" customFormat="false" ht="12.75" hidden="false" customHeight="false" outlineLevel="0" collapsed="false">
      <c r="A696" s="0" t="s">
        <v>1976</v>
      </c>
    </row>
    <row r="697" customFormat="false" ht="12.75" hidden="false" customHeight="false" outlineLevel="0" collapsed="false">
      <c r="A697" s="0" t="s">
        <v>1976</v>
      </c>
    </row>
    <row r="698" customFormat="false" ht="12.75" hidden="false" customHeight="false" outlineLevel="0" collapsed="false">
      <c r="A698" s="0" t="s">
        <v>1976</v>
      </c>
    </row>
    <row r="699" customFormat="false" ht="12.75" hidden="false" customHeight="false" outlineLevel="0" collapsed="false">
      <c r="A699" s="0" t="s">
        <v>1976</v>
      </c>
    </row>
    <row r="700" customFormat="false" ht="12.75" hidden="false" customHeight="false" outlineLevel="0" collapsed="false">
      <c r="A700" s="0" t="s">
        <v>1976</v>
      </c>
    </row>
    <row r="701" customFormat="false" ht="12.75" hidden="false" customHeight="false" outlineLevel="0" collapsed="false">
      <c r="A701" s="0" t="s">
        <v>1976</v>
      </c>
    </row>
    <row r="702" customFormat="false" ht="12.75" hidden="false" customHeight="false" outlineLevel="0" collapsed="false">
      <c r="A702" s="0" t="s">
        <v>1976</v>
      </c>
    </row>
    <row r="703" customFormat="false" ht="12.75" hidden="false" customHeight="false" outlineLevel="0" collapsed="false">
      <c r="A703" s="0" t="s">
        <v>1976</v>
      </c>
    </row>
    <row r="704" customFormat="false" ht="12.75" hidden="false" customHeight="false" outlineLevel="0" collapsed="false">
      <c r="A704" s="0" t="s">
        <v>1976</v>
      </c>
    </row>
    <row r="705" customFormat="false" ht="12.75" hidden="false" customHeight="false" outlineLevel="0" collapsed="false">
      <c r="A705" s="0" t="s">
        <v>1976</v>
      </c>
    </row>
    <row r="706" customFormat="false" ht="12.75" hidden="false" customHeight="false" outlineLevel="0" collapsed="false">
      <c r="A706" s="0" t="s">
        <v>1976</v>
      </c>
    </row>
    <row r="707" customFormat="false" ht="12.75" hidden="false" customHeight="false" outlineLevel="0" collapsed="false">
      <c r="A707" s="0" t="s">
        <v>1976</v>
      </c>
    </row>
    <row r="708" customFormat="false" ht="12.75" hidden="false" customHeight="false" outlineLevel="0" collapsed="false">
      <c r="A708" s="0" t="s">
        <v>1976</v>
      </c>
    </row>
    <row r="709" customFormat="false" ht="12.75" hidden="false" customHeight="false" outlineLevel="0" collapsed="false">
      <c r="A709" s="0" t="s">
        <v>1976</v>
      </c>
    </row>
    <row r="710" customFormat="false" ht="12.75" hidden="false" customHeight="false" outlineLevel="0" collapsed="false">
      <c r="A710" s="0" t="s">
        <v>1976</v>
      </c>
    </row>
    <row r="711" customFormat="false" ht="12.75" hidden="false" customHeight="false" outlineLevel="0" collapsed="false">
      <c r="A711" s="0" t="s">
        <v>1976</v>
      </c>
    </row>
    <row r="712" customFormat="false" ht="12.75" hidden="false" customHeight="false" outlineLevel="0" collapsed="false">
      <c r="A712" s="0" t="s">
        <v>1976</v>
      </c>
    </row>
    <row r="713" customFormat="false" ht="12.75" hidden="false" customHeight="false" outlineLevel="0" collapsed="false">
      <c r="A713" s="0" t="s">
        <v>1976</v>
      </c>
    </row>
    <row r="714" customFormat="false" ht="12.75" hidden="false" customHeight="false" outlineLevel="0" collapsed="false">
      <c r="A714" s="0" t="s">
        <v>1976</v>
      </c>
    </row>
    <row r="715" customFormat="false" ht="12.75" hidden="false" customHeight="false" outlineLevel="0" collapsed="false">
      <c r="A715" s="0" t="s">
        <v>1976</v>
      </c>
    </row>
    <row r="716" customFormat="false" ht="12.75" hidden="false" customHeight="false" outlineLevel="0" collapsed="false">
      <c r="A716" s="0" t="s">
        <v>1976</v>
      </c>
    </row>
    <row r="717" customFormat="false" ht="12.75" hidden="false" customHeight="false" outlineLevel="0" collapsed="false">
      <c r="A717" s="0" t="s">
        <v>1976</v>
      </c>
    </row>
    <row r="718" customFormat="false" ht="12.75" hidden="false" customHeight="false" outlineLevel="0" collapsed="false">
      <c r="A718" s="0" t="s">
        <v>1976</v>
      </c>
    </row>
    <row r="719" customFormat="false" ht="12.75" hidden="false" customHeight="false" outlineLevel="0" collapsed="false">
      <c r="A719" s="0" t="s">
        <v>1976</v>
      </c>
    </row>
    <row r="720" customFormat="false" ht="12.75" hidden="false" customHeight="false" outlineLevel="0" collapsed="false">
      <c r="A720" s="0" t="s">
        <v>1976</v>
      </c>
    </row>
    <row r="721" customFormat="false" ht="12.75" hidden="false" customHeight="false" outlineLevel="0" collapsed="false">
      <c r="A721" s="0" t="s">
        <v>1976</v>
      </c>
    </row>
    <row r="722" customFormat="false" ht="12.75" hidden="false" customHeight="false" outlineLevel="0" collapsed="false">
      <c r="A722" s="0" t="s">
        <v>1976</v>
      </c>
    </row>
    <row r="723" customFormat="false" ht="12.75" hidden="false" customHeight="false" outlineLevel="0" collapsed="false">
      <c r="A723" s="0" t="s">
        <v>1976</v>
      </c>
    </row>
    <row r="724" customFormat="false" ht="12.75" hidden="false" customHeight="false" outlineLevel="0" collapsed="false">
      <c r="A724" s="0" t="s">
        <v>1976</v>
      </c>
    </row>
    <row r="725" customFormat="false" ht="12.75" hidden="false" customHeight="false" outlineLevel="0" collapsed="false">
      <c r="A725" s="0" t="s">
        <v>1976</v>
      </c>
    </row>
    <row r="726" customFormat="false" ht="12.75" hidden="false" customHeight="false" outlineLevel="0" collapsed="false">
      <c r="A726" s="0" t="s">
        <v>1976</v>
      </c>
    </row>
    <row r="727" customFormat="false" ht="12.75" hidden="false" customHeight="false" outlineLevel="0" collapsed="false">
      <c r="A727" s="0" t="s">
        <v>1976</v>
      </c>
    </row>
    <row r="728" customFormat="false" ht="12.75" hidden="false" customHeight="false" outlineLevel="0" collapsed="false">
      <c r="A728" s="0" t="s">
        <v>1976</v>
      </c>
    </row>
    <row r="729" customFormat="false" ht="12.75" hidden="false" customHeight="false" outlineLevel="0" collapsed="false">
      <c r="A729" s="0" t="s">
        <v>1976</v>
      </c>
    </row>
    <row r="730" customFormat="false" ht="12.75" hidden="false" customHeight="false" outlineLevel="0" collapsed="false">
      <c r="A730" s="0" t="s">
        <v>1976</v>
      </c>
    </row>
    <row r="731" customFormat="false" ht="12.75" hidden="false" customHeight="false" outlineLevel="0" collapsed="false">
      <c r="A731" s="0" t="s">
        <v>1976</v>
      </c>
    </row>
    <row r="732" customFormat="false" ht="12.75" hidden="false" customHeight="false" outlineLevel="0" collapsed="false">
      <c r="A732" s="0" t="s">
        <v>1976</v>
      </c>
    </row>
    <row r="733" customFormat="false" ht="12.75" hidden="false" customHeight="false" outlineLevel="0" collapsed="false">
      <c r="A733" s="0" t="s">
        <v>1976</v>
      </c>
    </row>
    <row r="734" customFormat="false" ht="12.75" hidden="false" customHeight="false" outlineLevel="0" collapsed="false">
      <c r="A734" s="0" t="s">
        <v>1976</v>
      </c>
    </row>
    <row r="735" customFormat="false" ht="12.75" hidden="false" customHeight="false" outlineLevel="0" collapsed="false">
      <c r="A735" s="0" t="s">
        <v>1976</v>
      </c>
    </row>
    <row r="736" customFormat="false" ht="12.75" hidden="false" customHeight="false" outlineLevel="0" collapsed="false">
      <c r="A736" s="0" t="s">
        <v>1976</v>
      </c>
    </row>
    <row r="737" customFormat="false" ht="12.75" hidden="false" customHeight="false" outlineLevel="0" collapsed="false">
      <c r="A737" s="0" t="s">
        <v>1976</v>
      </c>
    </row>
    <row r="738" customFormat="false" ht="12.75" hidden="false" customHeight="false" outlineLevel="0" collapsed="false">
      <c r="A738" s="0" t="s">
        <v>1976</v>
      </c>
    </row>
    <row r="739" customFormat="false" ht="12.75" hidden="false" customHeight="false" outlineLevel="0" collapsed="false">
      <c r="A739" s="0" t="s">
        <v>1976</v>
      </c>
    </row>
    <row r="740" customFormat="false" ht="12.75" hidden="false" customHeight="false" outlineLevel="0" collapsed="false">
      <c r="A740" s="0" t="s">
        <v>1976</v>
      </c>
    </row>
    <row r="741" customFormat="false" ht="12.75" hidden="false" customHeight="false" outlineLevel="0" collapsed="false">
      <c r="A741" s="0" t="s">
        <v>1976</v>
      </c>
    </row>
    <row r="742" customFormat="false" ht="12.75" hidden="false" customHeight="false" outlineLevel="0" collapsed="false">
      <c r="A742" s="0" t="s">
        <v>1976</v>
      </c>
    </row>
    <row r="743" customFormat="false" ht="12.75" hidden="false" customHeight="false" outlineLevel="0" collapsed="false">
      <c r="A743" s="0" t="s">
        <v>1976</v>
      </c>
    </row>
    <row r="744" customFormat="false" ht="12.75" hidden="false" customHeight="false" outlineLevel="0" collapsed="false">
      <c r="A744" s="0" t="s">
        <v>1976</v>
      </c>
    </row>
    <row r="745" customFormat="false" ht="12.75" hidden="false" customHeight="false" outlineLevel="0" collapsed="false">
      <c r="A745" s="0" t="s">
        <v>1976</v>
      </c>
    </row>
    <row r="746" customFormat="false" ht="12.75" hidden="false" customHeight="false" outlineLevel="0" collapsed="false">
      <c r="A746" s="0" t="s">
        <v>1976</v>
      </c>
    </row>
    <row r="747" customFormat="false" ht="12.75" hidden="false" customHeight="false" outlineLevel="0" collapsed="false">
      <c r="A747" s="0" t="s">
        <v>1976</v>
      </c>
    </row>
    <row r="748" customFormat="false" ht="12.75" hidden="false" customHeight="false" outlineLevel="0" collapsed="false">
      <c r="A748" s="0" t="s">
        <v>1976</v>
      </c>
    </row>
    <row r="749" customFormat="false" ht="12.75" hidden="false" customHeight="false" outlineLevel="0" collapsed="false">
      <c r="A749" s="0" t="s">
        <v>1976</v>
      </c>
    </row>
    <row r="750" customFormat="false" ht="12.75" hidden="false" customHeight="false" outlineLevel="0" collapsed="false">
      <c r="A750" s="0" t="s">
        <v>1976</v>
      </c>
    </row>
    <row r="751" customFormat="false" ht="12.75" hidden="false" customHeight="false" outlineLevel="0" collapsed="false">
      <c r="A751" s="0" t="s">
        <v>1976</v>
      </c>
    </row>
    <row r="752" customFormat="false" ht="12.75" hidden="false" customHeight="false" outlineLevel="0" collapsed="false">
      <c r="A752" s="0" t="s">
        <v>1976</v>
      </c>
    </row>
    <row r="753" customFormat="false" ht="12.75" hidden="false" customHeight="false" outlineLevel="0" collapsed="false">
      <c r="A753" s="0" t="s">
        <v>1976</v>
      </c>
    </row>
    <row r="754" customFormat="false" ht="12.75" hidden="false" customHeight="false" outlineLevel="0" collapsed="false">
      <c r="A754" s="0" t="s">
        <v>1976</v>
      </c>
    </row>
    <row r="755" customFormat="false" ht="12.75" hidden="false" customHeight="false" outlineLevel="0" collapsed="false">
      <c r="A755" s="0" t="s">
        <v>1976</v>
      </c>
    </row>
    <row r="756" customFormat="false" ht="12.75" hidden="false" customHeight="false" outlineLevel="0" collapsed="false">
      <c r="A756" s="0" t="s">
        <v>1976</v>
      </c>
    </row>
    <row r="757" customFormat="false" ht="12.75" hidden="false" customHeight="false" outlineLevel="0" collapsed="false">
      <c r="A757" s="0" t="s">
        <v>1976</v>
      </c>
    </row>
    <row r="758" customFormat="false" ht="12.75" hidden="false" customHeight="false" outlineLevel="0" collapsed="false">
      <c r="A758" s="0" t="s">
        <v>1976</v>
      </c>
    </row>
    <row r="759" customFormat="false" ht="12.75" hidden="false" customHeight="false" outlineLevel="0" collapsed="false">
      <c r="A759" s="0" t="s">
        <v>1976</v>
      </c>
    </row>
    <row r="760" customFormat="false" ht="12.75" hidden="false" customHeight="false" outlineLevel="0" collapsed="false">
      <c r="A760" s="0" t="s">
        <v>1976</v>
      </c>
    </row>
    <row r="761" customFormat="false" ht="12.75" hidden="false" customHeight="false" outlineLevel="0" collapsed="false">
      <c r="A761" s="0" t="s">
        <v>1976</v>
      </c>
    </row>
    <row r="762" customFormat="false" ht="12.75" hidden="false" customHeight="false" outlineLevel="0" collapsed="false">
      <c r="A762" s="0" t="s">
        <v>1976</v>
      </c>
    </row>
    <row r="763" customFormat="false" ht="12.75" hidden="false" customHeight="false" outlineLevel="0" collapsed="false">
      <c r="A763" s="0" t="s">
        <v>1976</v>
      </c>
    </row>
    <row r="764" customFormat="false" ht="12.75" hidden="false" customHeight="false" outlineLevel="0" collapsed="false">
      <c r="A764" s="0" t="s">
        <v>1976</v>
      </c>
    </row>
    <row r="765" customFormat="false" ht="12.75" hidden="false" customHeight="false" outlineLevel="0" collapsed="false">
      <c r="A765" s="0" t="s">
        <v>1976</v>
      </c>
    </row>
    <row r="766" customFormat="false" ht="12.75" hidden="false" customHeight="false" outlineLevel="0" collapsed="false">
      <c r="A766" s="0" t="s">
        <v>1976</v>
      </c>
    </row>
    <row r="767" customFormat="false" ht="12.75" hidden="false" customHeight="false" outlineLevel="0" collapsed="false">
      <c r="A767" s="0" t="s">
        <v>1976</v>
      </c>
    </row>
    <row r="768" customFormat="false" ht="12.75" hidden="false" customHeight="false" outlineLevel="0" collapsed="false">
      <c r="A768" s="0" t="s">
        <v>1976</v>
      </c>
    </row>
    <row r="769" customFormat="false" ht="12.75" hidden="false" customHeight="false" outlineLevel="0" collapsed="false">
      <c r="A769" s="0" t="s">
        <v>1976</v>
      </c>
    </row>
    <row r="770" customFormat="false" ht="12.75" hidden="false" customHeight="false" outlineLevel="0" collapsed="false">
      <c r="A770" s="0" t="s">
        <v>1976</v>
      </c>
    </row>
    <row r="771" customFormat="false" ht="12.75" hidden="false" customHeight="false" outlineLevel="0" collapsed="false">
      <c r="A771" s="0" t="s">
        <v>1976</v>
      </c>
    </row>
    <row r="772" customFormat="false" ht="12.75" hidden="false" customHeight="false" outlineLevel="0" collapsed="false">
      <c r="A772" s="0" t="s">
        <v>1976</v>
      </c>
    </row>
    <row r="773" customFormat="false" ht="12.75" hidden="false" customHeight="false" outlineLevel="0" collapsed="false">
      <c r="A773" s="0" t="s">
        <v>1976</v>
      </c>
    </row>
    <row r="774" customFormat="false" ht="12.75" hidden="false" customHeight="false" outlineLevel="0" collapsed="false">
      <c r="A774" s="0" t="s">
        <v>1976</v>
      </c>
    </row>
    <row r="775" customFormat="false" ht="12.75" hidden="false" customHeight="false" outlineLevel="0" collapsed="false">
      <c r="A775" s="0" t="s">
        <v>1976</v>
      </c>
    </row>
    <row r="776" customFormat="false" ht="12.75" hidden="false" customHeight="false" outlineLevel="0" collapsed="false">
      <c r="A776" s="0" t="s">
        <v>1976</v>
      </c>
    </row>
    <row r="777" customFormat="false" ht="12.75" hidden="false" customHeight="false" outlineLevel="0" collapsed="false">
      <c r="A777" s="0" t="s">
        <v>1976</v>
      </c>
    </row>
    <row r="778" customFormat="false" ht="12.75" hidden="false" customHeight="false" outlineLevel="0" collapsed="false">
      <c r="A778" s="0" t="s">
        <v>1976</v>
      </c>
    </row>
    <row r="779" customFormat="false" ht="12.75" hidden="false" customHeight="false" outlineLevel="0" collapsed="false">
      <c r="A779" s="0" t="s">
        <v>1976</v>
      </c>
    </row>
    <row r="780" customFormat="false" ht="12.75" hidden="false" customHeight="false" outlineLevel="0" collapsed="false">
      <c r="A780" s="0" t="s">
        <v>1976</v>
      </c>
    </row>
    <row r="781" customFormat="false" ht="12.75" hidden="false" customHeight="false" outlineLevel="0" collapsed="false">
      <c r="A781" s="0" t="s">
        <v>1976</v>
      </c>
    </row>
    <row r="782" customFormat="false" ht="12.75" hidden="false" customHeight="false" outlineLevel="0" collapsed="false">
      <c r="A782" s="0" t="s">
        <v>1976</v>
      </c>
    </row>
    <row r="783" customFormat="false" ht="12.75" hidden="false" customHeight="false" outlineLevel="0" collapsed="false">
      <c r="A783" s="0" t="s">
        <v>1976</v>
      </c>
    </row>
    <row r="784" customFormat="false" ht="12.75" hidden="false" customHeight="false" outlineLevel="0" collapsed="false">
      <c r="A784" s="0" t="s">
        <v>1976</v>
      </c>
    </row>
    <row r="785" customFormat="false" ht="12.75" hidden="false" customHeight="false" outlineLevel="0" collapsed="false">
      <c r="A785" s="0" t="s">
        <v>1976</v>
      </c>
    </row>
    <row r="786" customFormat="false" ht="12.75" hidden="false" customHeight="false" outlineLevel="0" collapsed="false">
      <c r="A786" s="0" t="s">
        <v>1976</v>
      </c>
    </row>
    <row r="787" customFormat="false" ht="12.75" hidden="false" customHeight="false" outlineLevel="0" collapsed="false">
      <c r="A787" s="0" t="s">
        <v>1976</v>
      </c>
    </row>
    <row r="788" customFormat="false" ht="12.75" hidden="false" customHeight="false" outlineLevel="0" collapsed="false">
      <c r="A788" s="0" t="s">
        <v>1976</v>
      </c>
    </row>
    <row r="789" customFormat="false" ht="12.75" hidden="false" customHeight="false" outlineLevel="0" collapsed="false">
      <c r="A789" s="0" t="s">
        <v>1976</v>
      </c>
    </row>
    <row r="790" customFormat="false" ht="12.75" hidden="false" customHeight="false" outlineLevel="0" collapsed="false">
      <c r="A790" s="0" t="s">
        <v>1976</v>
      </c>
    </row>
    <row r="791" customFormat="false" ht="12.75" hidden="false" customHeight="false" outlineLevel="0" collapsed="false">
      <c r="A791" s="0" t="s">
        <v>1976</v>
      </c>
    </row>
    <row r="792" customFormat="false" ht="12.75" hidden="false" customHeight="false" outlineLevel="0" collapsed="false">
      <c r="A792" s="0" t="s">
        <v>1976</v>
      </c>
    </row>
    <row r="793" customFormat="false" ht="12.75" hidden="false" customHeight="false" outlineLevel="0" collapsed="false">
      <c r="A793" s="0" t="s">
        <v>1976</v>
      </c>
    </row>
    <row r="794" customFormat="false" ht="12.75" hidden="false" customHeight="false" outlineLevel="0" collapsed="false">
      <c r="A794" s="0" t="s">
        <v>1976</v>
      </c>
    </row>
    <row r="795" customFormat="false" ht="12.75" hidden="false" customHeight="false" outlineLevel="0" collapsed="false">
      <c r="A795" s="0" t="s">
        <v>1976</v>
      </c>
    </row>
    <row r="796" customFormat="false" ht="12.75" hidden="false" customHeight="false" outlineLevel="0" collapsed="false">
      <c r="A796" s="0" t="s">
        <v>1976</v>
      </c>
    </row>
    <row r="797" customFormat="false" ht="12.75" hidden="false" customHeight="false" outlineLevel="0" collapsed="false">
      <c r="A797" s="0" t="s">
        <v>1976</v>
      </c>
    </row>
    <row r="798" customFormat="false" ht="12.75" hidden="false" customHeight="false" outlineLevel="0" collapsed="false">
      <c r="A798" s="0" t="s">
        <v>1976</v>
      </c>
    </row>
    <row r="799" customFormat="false" ht="12.75" hidden="false" customHeight="false" outlineLevel="0" collapsed="false">
      <c r="A799" s="0" t="s">
        <v>1976</v>
      </c>
    </row>
    <row r="800" customFormat="false" ht="12.75" hidden="false" customHeight="false" outlineLevel="0" collapsed="false">
      <c r="A800" s="0" t="s">
        <v>1976</v>
      </c>
    </row>
    <row r="801" customFormat="false" ht="12.75" hidden="false" customHeight="false" outlineLevel="0" collapsed="false">
      <c r="A801" s="0" t="s">
        <v>1976</v>
      </c>
    </row>
    <row r="802" customFormat="false" ht="12.75" hidden="false" customHeight="false" outlineLevel="0" collapsed="false">
      <c r="A802" s="0" t="s">
        <v>1976</v>
      </c>
    </row>
    <row r="803" customFormat="false" ht="12.75" hidden="false" customHeight="false" outlineLevel="0" collapsed="false">
      <c r="A803" s="0" t="s">
        <v>1976</v>
      </c>
    </row>
    <row r="804" customFormat="false" ht="12.75" hidden="false" customHeight="false" outlineLevel="0" collapsed="false">
      <c r="A804" s="0" t="s">
        <v>1976</v>
      </c>
    </row>
    <row r="805" customFormat="false" ht="12.75" hidden="false" customHeight="false" outlineLevel="0" collapsed="false">
      <c r="A805" s="0" t="s">
        <v>1976</v>
      </c>
    </row>
    <row r="806" customFormat="false" ht="12.75" hidden="false" customHeight="false" outlineLevel="0" collapsed="false">
      <c r="A806" s="0" t="s">
        <v>1976</v>
      </c>
    </row>
    <row r="807" customFormat="false" ht="12.75" hidden="false" customHeight="false" outlineLevel="0" collapsed="false">
      <c r="A807" s="0" t="s">
        <v>1976</v>
      </c>
    </row>
    <row r="808" customFormat="false" ht="12.75" hidden="false" customHeight="false" outlineLevel="0" collapsed="false">
      <c r="A808" s="0" t="s">
        <v>1976</v>
      </c>
    </row>
    <row r="809" customFormat="false" ht="12.75" hidden="false" customHeight="false" outlineLevel="0" collapsed="false">
      <c r="A809" s="0" t="s">
        <v>1976</v>
      </c>
    </row>
    <row r="810" customFormat="false" ht="12.75" hidden="false" customHeight="false" outlineLevel="0" collapsed="false">
      <c r="A810" s="0" t="s">
        <v>1976</v>
      </c>
    </row>
    <row r="811" customFormat="false" ht="12.75" hidden="false" customHeight="false" outlineLevel="0" collapsed="false">
      <c r="A811" s="0" t="s">
        <v>1976</v>
      </c>
    </row>
    <row r="812" customFormat="false" ht="12.75" hidden="false" customHeight="false" outlineLevel="0" collapsed="false">
      <c r="A812" s="0" t="s">
        <v>1976</v>
      </c>
    </row>
    <row r="813" customFormat="false" ht="12.75" hidden="false" customHeight="false" outlineLevel="0" collapsed="false">
      <c r="A813" s="0" t="s">
        <v>1976</v>
      </c>
    </row>
    <row r="814" customFormat="false" ht="12.75" hidden="false" customHeight="false" outlineLevel="0" collapsed="false">
      <c r="A814" s="0" t="s">
        <v>1976</v>
      </c>
    </row>
    <row r="815" customFormat="false" ht="12.75" hidden="false" customHeight="false" outlineLevel="0" collapsed="false">
      <c r="A815" s="0" t="s">
        <v>1976</v>
      </c>
    </row>
    <row r="816" customFormat="false" ht="12.75" hidden="false" customHeight="false" outlineLevel="0" collapsed="false">
      <c r="A816" s="0" t="s">
        <v>1976</v>
      </c>
    </row>
    <row r="817" customFormat="false" ht="12.75" hidden="false" customHeight="false" outlineLevel="0" collapsed="false">
      <c r="A817" s="0" t="s">
        <v>1976</v>
      </c>
    </row>
    <row r="818" customFormat="false" ht="12.75" hidden="false" customHeight="false" outlineLevel="0" collapsed="false">
      <c r="A818" s="0" t="s">
        <v>1976</v>
      </c>
    </row>
    <row r="819" customFormat="false" ht="12.75" hidden="false" customHeight="false" outlineLevel="0" collapsed="false">
      <c r="A819" s="0" t="s">
        <v>1976</v>
      </c>
    </row>
    <row r="820" customFormat="false" ht="12.75" hidden="false" customHeight="false" outlineLevel="0" collapsed="false">
      <c r="A820" s="0" t="s">
        <v>1976</v>
      </c>
    </row>
    <row r="821" customFormat="false" ht="12.75" hidden="false" customHeight="false" outlineLevel="0" collapsed="false">
      <c r="A821" s="0" t="s">
        <v>1976</v>
      </c>
    </row>
    <row r="822" customFormat="false" ht="12.75" hidden="false" customHeight="false" outlineLevel="0" collapsed="false">
      <c r="A822" s="0" t="s">
        <v>1976</v>
      </c>
    </row>
    <row r="823" customFormat="false" ht="12.75" hidden="false" customHeight="false" outlineLevel="0" collapsed="false">
      <c r="A823" s="0" t="s">
        <v>1976</v>
      </c>
    </row>
    <row r="824" customFormat="false" ht="12.75" hidden="false" customHeight="false" outlineLevel="0" collapsed="false">
      <c r="A824" s="0" t="s">
        <v>1976</v>
      </c>
    </row>
    <row r="825" customFormat="false" ht="12.75" hidden="false" customHeight="false" outlineLevel="0" collapsed="false">
      <c r="A825" s="0" t="s">
        <v>1976</v>
      </c>
    </row>
    <row r="826" customFormat="false" ht="12.75" hidden="false" customHeight="false" outlineLevel="0" collapsed="false">
      <c r="A826" s="0" t="s">
        <v>1976</v>
      </c>
    </row>
    <row r="827" customFormat="false" ht="12.75" hidden="false" customHeight="false" outlineLevel="0" collapsed="false">
      <c r="A827" s="0" t="s">
        <v>1976</v>
      </c>
    </row>
    <row r="828" customFormat="false" ht="12.75" hidden="false" customHeight="false" outlineLevel="0" collapsed="false">
      <c r="A828" s="0" t="s">
        <v>1976</v>
      </c>
    </row>
    <row r="829" customFormat="false" ht="12.75" hidden="false" customHeight="false" outlineLevel="0" collapsed="false">
      <c r="A829" s="0" t="s">
        <v>1976</v>
      </c>
    </row>
    <row r="830" customFormat="false" ht="12.75" hidden="false" customHeight="false" outlineLevel="0" collapsed="false">
      <c r="A830" s="0" t="s">
        <v>1976</v>
      </c>
    </row>
    <row r="831" customFormat="false" ht="12.75" hidden="false" customHeight="false" outlineLevel="0" collapsed="false">
      <c r="A831" s="0" t="s">
        <v>1976</v>
      </c>
    </row>
    <row r="832" customFormat="false" ht="12.75" hidden="false" customHeight="false" outlineLevel="0" collapsed="false">
      <c r="A832" s="0" t="s">
        <v>1976</v>
      </c>
    </row>
    <row r="833" customFormat="false" ht="12.75" hidden="false" customHeight="false" outlineLevel="0" collapsed="false">
      <c r="A833" s="0" t="s">
        <v>1976</v>
      </c>
    </row>
    <row r="834" customFormat="false" ht="12.75" hidden="false" customHeight="false" outlineLevel="0" collapsed="false">
      <c r="A834" s="0" t="s">
        <v>1976</v>
      </c>
    </row>
    <row r="835" customFormat="false" ht="12.75" hidden="false" customHeight="false" outlineLevel="0" collapsed="false">
      <c r="A835" s="0" t="s">
        <v>1976</v>
      </c>
    </row>
    <row r="836" customFormat="false" ht="12.75" hidden="false" customHeight="false" outlineLevel="0" collapsed="false">
      <c r="A836" s="0" t="s">
        <v>1976</v>
      </c>
    </row>
    <row r="837" customFormat="false" ht="12.75" hidden="false" customHeight="false" outlineLevel="0" collapsed="false">
      <c r="A837" s="0" t="s">
        <v>1976</v>
      </c>
    </row>
    <row r="838" customFormat="false" ht="12.75" hidden="false" customHeight="false" outlineLevel="0" collapsed="false">
      <c r="A838" s="0" t="s">
        <v>1976</v>
      </c>
    </row>
    <row r="839" customFormat="false" ht="12.75" hidden="false" customHeight="false" outlineLevel="0" collapsed="false">
      <c r="A839" s="0" t="s">
        <v>1976</v>
      </c>
    </row>
    <row r="840" customFormat="false" ht="12.75" hidden="false" customHeight="false" outlineLevel="0" collapsed="false">
      <c r="A840" s="0" t="s">
        <v>1976</v>
      </c>
    </row>
    <row r="841" customFormat="false" ht="12.75" hidden="false" customHeight="false" outlineLevel="0" collapsed="false">
      <c r="A841" s="0" t="s">
        <v>1976</v>
      </c>
    </row>
    <row r="842" customFormat="false" ht="12.75" hidden="false" customHeight="false" outlineLevel="0" collapsed="false">
      <c r="A842" s="0" t="s">
        <v>1976</v>
      </c>
    </row>
    <row r="843" customFormat="false" ht="12.75" hidden="false" customHeight="false" outlineLevel="0" collapsed="false">
      <c r="A843" s="0" t="s">
        <v>1976</v>
      </c>
    </row>
    <row r="844" customFormat="false" ht="12.75" hidden="false" customHeight="false" outlineLevel="0" collapsed="false">
      <c r="A844" s="0" t="s">
        <v>1976</v>
      </c>
    </row>
    <row r="845" customFormat="false" ht="12.75" hidden="false" customHeight="false" outlineLevel="0" collapsed="false">
      <c r="A845" s="0" t="s">
        <v>1976</v>
      </c>
    </row>
    <row r="846" customFormat="false" ht="12.75" hidden="false" customHeight="false" outlineLevel="0" collapsed="false">
      <c r="A846" s="0" t="s">
        <v>1976</v>
      </c>
    </row>
    <row r="847" customFormat="false" ht="12.75" hidden="false" customHeight="false" outlineLevel="0" collapsed="false">
      <c r="A847" s="0" t="s">
        <v>1976</v>
      </c>
    </row>
    <row r="848" customFormat="false" ht="12.75" hidden="false" customHeight="false" outlineLevel="0" collapsed="false">
      <c r="A848" s="0" t="s">
        <v>1976</v>
      </c>
    </row>
    <row r="849" customFormat="false" ht="12.75" hidden="false" customHeight="false" outlineLevel="0" collapsed="false">
      <c r="A849" s="0" t="s">
        <v>1976</v>
      </c>
    </row>
    <row r="850" customFormat="false" ht="12.75" hidden="false" customHeight="false" outlineLevel="0" collapsed="false">
      <c r="A850" s="0" t="s">
        <v>1976</v>
      </c>
    </row>
    <row r="851" customFormat="false" ht="12.75" hidden="false" customHeight="false" outlineLevel="0" collapsed="false">
      <c r="A851" s="0" t="s">
        <v>1976</v>
      </c>
    </row>
    <row r="852" customFormat="false" ht="12.75" hidden="false" customHeight="false" outlineLevel="0" collapsed="false">
      <c r="A852" s="0" t="s">
        <v>1976</v>
      </c>
    </row>
    <row r="853" customFormat="false" ht="12.75" hidden="false" customHeight="false" outlineLevel="0" collapsed="false">
      <c r="A853" s="0" t="s">
        <v>1976</v>
      </c>
    </row>
    <row r="854" customFormat="false" ht="12.75" hidden="false" customHeight="false" outlineLevel="0" collapsed="false">
      <c r="A854" s="0" t="s">
        <v>1976</v>
      </c>
    </row>
    <row r="855" customFormat="false" ht="12.75" hidden="false" customHeight="false" outlineLevel="0" collapsed="false">
      <c r="A855" s="0" t="s">
        <v>1976</v>
      </c>
    </row>
    <row r="856" customFormat="false" ht="12.75" hidden="false" customHeight="false" outlineLevel="0" collapsed="false">
      <c r="A856" s="0" t="s">
        <v>1976</v>
      </c>
    </row>
    <row r="857" customFormat="false" ht="12.75" hidden="false" customHeight="false" outlineLevel="0" collapsed="false">
      <c r="A857" s="0" t="s">
        <v>1976</v>
      </c>
    </row>
    <row r="858" customFormat="false" ht="12.75" hidden="false" customHeight="false" outlineLevel="0" collapsed="false">
      <c r="A858" s="0" t="s">
        <v>1976</v>
      </c>
    </row>
    <row r="859" customFormat="false" ht="12.75" hidden="false" customHeight="false" outlineLevel="0" collapsed="false">
      <c r="A859" s="0" t="s">
        <v>1976</v>
      </c>
    </row>
    <row r="860" customFormat="false" ht="12.75" hidden="false" customHeight="false" outlineLevel="0" collapsed="false">
      <c r="A860" s="0" t="s">
        <v>1976</v>
      </c>
    </row>
    <row r="861" customFormat="false" ht="12.75" hidden="false" customHeight="false" outlineLevel="0" collapsed="false">
      <c r="A861" s="0" t="s">
        <v>1976</v>
      </c>
    </row>
    <row r="862" customFormat="false" ht="12.75" hidden="false" customHeight="false" outlineLevel="0" collapsed="false">
      <c r="A862" s="0" t="s">
        <v>1976</v>
      </c>
    </row>
    <row r="863" customFormat="false" ht="12.75" hidden="false" customHeight="false" outlineLevel="0" collapsed="false">
      <c r="A863" s="0" t="s">
        <v>1976</v>
      </c>
    </row>
    <row r="864" customFormat="false" ht="12.75" hidden="false" customHeight="false" outlineLevel="0" collapsed="false">
      <c r="A864" s="0" t="s">
        <v>1976</v>
      </c>
    </row>
    <row r="865" customFormat="false" ht="12.75" hidden="false" customHeight="false" outlineLevel="0" collapsed="false">
      <c r="A865" s="0" t="s">
        <v>1976</v>
      </c>
    </row>
    <row r="866" customFormat="false" ht="12.75" hidden="false" customHeight="false" outlineLevel="0" collapsed="false">
      <c r="A866" s="0" t="s">
        <v>1976</v>
      </c>
    </row>
    <row r="867" customFormat="false" ht="12.75" hidden="false" customHeight="false" outlineLevel="0" collapsed="false">
      <c r="A867" s="0" t="s">
        <v>1976</v>
      </c>
    </row>
    <row r="868" customFormat="false" ht="12.75" hidden="false" customHeight="false" outlineLevel="0" collapsed="false">
      <c r="A868" s="0" t="s">
        <v>1976</v>
      </c>
    </row>
    <row r="869" customFormat="false" ht="12.75" hidden="false" customHeight="false" outlineLevel="0" collapsed="false">
      <c r="A869" s="0" t="s">
        <v>1976</v>
      </c>
    </row>
    <row r="870" customFormat="false" ht="12.75" hidden="false" customHeight="false" outlineLevel="0" collapsed="false">
      <c r="A870" s="0" t="s">
        <v>1976</v>
      </c>
    </row>
    <row r="871" customFormat="false" ht="12.75" hidden="false" customHeight="false" outlineLevel="0" collapsed="false">
      <c r="A871" s="0" t="s">
        <v>1976</v>
      </c>
    </row>
    <row r="872" customFormat="false" ht="12.75" hidden="false" customHeight="false" outlineLevel="0" collapsed="false">
      <c r="A872" s="0" t="s">
        <v>1976</v>
      </c>
    </row>
    <row r="873" customFormat="false" ht="12.75" hidden="false" customHeight="false" outlineLevel="0" collapsed="false">
      <c r="A873" s="0" t="s">
        <v>1976</v>
      </c>
    </row>
    <row r="874" customFormat="false" ht="12.75" hidden="false" customHeight="false" outlineLevel="0" collapsed="false">
      <c r="A874" s="0" t="s">
        <v>1976</v>
      </c>
    </row>
    <row r="875" customFormat="false" ht="12.75" hidden="false" customHeight="false" outlineLevel="0" collapsed="false">
      <c r="A875" s="0" t="s">
        <v>1976</v>
      </c>
    </row>
    <row r="876" customFormat="false" ht="12.75" hidden="false" customHeight="false" outlineLevel="0" collapsed="false">
      <c r="A876" s="0" t="s">
        <v>1976</v>
      </c>
    </row>
    <row r="877" customFormat="false" ht="12.75" hidden="false" customHeight="false" outlineLevel="0" collapsed="false">
      <c r="A877" s="0" t="s">
        <v>1976</v>
      </c>
    </row>
    <row r="878" customFormat="false" ht="12.75" hidden="false" customHeight="false" outlineLevel="0" collapsed="false">
      <c r="A878" s="0" t="s">
        <v>1976</v>
      </c>
    </row>
    <row r="879" customFormat="false" ht="12.75" hidden="false" customHeight="false" outlineLevel="0" collapsed="false">
      <c r="A879" s="0" t="s">
        <v>1976</v>
      </c>
    </row>
    <row r="880" customFormat="false" ht="12.75" hidden="false" customHeight="false" outlineLevel="0" collapsed="false">
      <c r="A880" s="0" t="s">
        <v>1976</v>
      </c>
    </row>
    <row r="881" customFormat="false" ht="12.75" hidden="false" customHeight="false" outlineLevel="0" collapsed="false">
      <c r="A881" s="0" t="s">
        <v>1976</v>
      </c>
    </row>
    <row r="882" customFormat="false" ht="12.75" hidden="false" customHeight="false" outlineLevel="0" collapsed="false">
      <c r="A882" s="0" t="s">
        <v>1976</v>
      </c>
    </row>
    <row r="883" customFormat="false" ht="12.75" hidden="false" customHeight="false" outlineLevel="0" collapsed="false">
      <c r="A883" s="0" t="s">
        <v>1976</v>
      </c>
    </row>
    <row r="884" customFormat="false" ht="12.75" hidden="false" customHeight="false" outlineLevel="0" collapsed="false">
      <c r="A884" s="0" t="s">
        <v>1976</v>
      </c>
    </row>
    <row r="885" customFormat="false" ht="12.75" hidden="false" customHeight="false" outlineLevel="0" collapsed="false">
      <c r="A885" s="0" t="s">
        <v>1976</v>
      </c>
    </row>
    <row r="886" customFormat="false" ht="12.75" hidden="false" customHeight="false" outlineLevel="0" collapsed="false">
      <c r="A886" s="0" t="s">
        <v>1976</v>
      </c>
    </row>
    <row r="887" customFormat="false" ht="12.75" hidden="false" customHeight="false" outlineLevel="0" collapsed="false">
      <c r="A887" s="0" t="s">
        <v>1976</v>
      </c>
    </row>
    <row r="888" customFormat="false" ht="12.75" hidden="false" customHeight="false" outlineLevel="0" collapsed="false">
      <c r="A888" s="0" t="s">
        <v>1976</v>
      </c>
    </row>
    <row r="889" customFormat="false" ht="12.75" hidden="false" customHeight="false" outlineLevel="0" collapsed="false">
      <c r="A889" s="0" t="s">
        <v>1976</v>
      </c>
    </row>
    <row r="890" customFormat="false" ht="12.75" hidden="false" customHeight="false" outlineLevel="0" collapsed="false">
      <c r="A890" s="0" t="s">
        <v>1976</v>
      </c>
    </row>
    <row r="891" customFormat="false" ht="12.75" hidden="false" customHeight="false" outlineLevel="0" collapsed="false">
      <c r="A891" s="0" t="s">
        <v>1976</v>
      </c>
    </row>
    <row r="892" customFormat="false" ht="12.75" hidden="false" customHeight="false" outlineLevel="0" collapsed="false">
      <c r="A892" s="0" t="s">
        <v>1976</v>
      </c>
    </row>
    <row r="893" customFormat="false" ht="12.75" hidden="false" customHeight="false" outlineLevel="0" collapsed="false">
      <c r="A893" s="0" t="s">
        <v>1976</v>
      </c>
    </row>
    <row r="894" customFormat="false" ht="12.75" hidden="false" customHeight="false" outlineLevel="0" collapsed="false">
      <c r="A894" s="0" t="s">
        <v>1976</v>
      </c>
    </row>
    <row r="895" customFormat="false" ht="12.75" hidden="false" customHeight="false" outlineLevel="0" collapsed="false">
      <c r="A895" s="0" t="s">
        <v>1976</v>
      </c>
    </row>
    <row r="896" customFormat="false" ht="12.75" hidden="false" customHeight="false" outlineLevel="0" collapsed="false">
      <c r="A896" s="0" t="s">
        <v>1976</v>
      </c>
    </row>
    <row r="897" customFormat="false" ht="12.75" hidden="false" customHeight="false" outlineLevel="0" collapsed="false">
      <c r="A897" s="0" t="s">
        <v>1976</v>
      </c>
    </row>
    <row r="898" customFormat="false" ht="12.75" hidden="false" customHeight="false" outlineLevel="0" collapsed="false">
      <c r="A898" s="0" t="s">
        <v>1976</v>
      </c>
    </row>
    <row r="899" customFormat="false" ht="12.75" hidden="false" customHeight="false" outlineLevel="0" collapsed="false">
      <c r="A899" s="0" t="s">
        <v>1976</v>
      </c>
    </row>
    <row r="900" customFormat="false" ht="12.75" hidden="false" customHeight="false" outlineLevel="0" collapsed="false">
      <c r="A900" s="0" t="s">
        <v>1976</v>
      </c>
    </row>
    <row r="901" customFormat="false" ht="12.75" hidden="false" customHeight="false" outlineLevel="0" collapsed="false">
      <c r="A901" s="0" t="s">
        <v>1976</v>
      </c>
    </row>
    <row r="902" customFormat="false" ht="12.75" hidden="false" customHeight="false" outlineLevel="0" collapsed="false">
      <c r="A902" s="0" t="s">
        <v>1976</v>
      </c>
    </row>
    <row r="903" customFormat="false" ht="12.75" hidden="false" customHeight="false" outlineLevel="0" collapsed="false">
      <c r="A903" s="0" t="s">
        <v>1976</v>
      </c>
    </row>
    <row r="904" customFormat="false" ht="12.75" hidden="false" customHeight="false" outlineLevel="0" collapsed="false">
      <c r="A904" s="0" t="s">
        <v>1976</v>
      </c>
    </row>
    <row r="905" customFormat="false" ht="12.75" hidden="false" customHeight="false" outlineLevel="0" collapsed="false">
      <c r="A905" s="0" t="s">
        <v>1976</v>
      </c>
    </row>
    <row r="906" customFormat="false" ht="12.75" hidden="false" customHeight="false" outlineLevel="0" collapsed="false">
      <c r="A906" s="0" t="s">
        <v>1976</v>
      </c>
    </row>
    <row r="907" customFormat="false" ht="12.75" hidden="false" customHeight="false" outlineLevel="0" collapsed="false">
      <c r="A907" s="0" t="s">
        <v>1976</v>
      </c>
    </row>
    <row r="908" customFormat="false" ht="12.75" hidden="false" customHeight="false" outlineLevel="0" collapsed="false">
      <c r="A908" s="0" t="s">
        <v>1976</v>
      </c>
    </row>
    <row r="909" customFormat="false" ht="12.75" hidden="false" customHeight="false" outlineLevel="0" collapsed="false">
      <c r="A909" s="0" t="s">
        <v>1976</v>
      </c>
    </row>
    <row r="910" customFormat="false" ht="12.75" hidden="false" customHeight="false" outlineLevel="0" collapsed="false">
      <c r="A910" s="0" t="s">
        <v>1976</v>
      </c>
    </row>
    <row r="911" customFormat="false" ht="12.75" hidden="false" customHeight="false" outlineLevel="0" collapsed="false">
      <c r="A911" s="0" t="s">
        <v>1976</v>
      </c>
    </row>
    <row r="912" customFormat="false" ht="12.75" hidden="false" customHeight="false" outlineLevel="0" collapsed="false">
      <c r="A912" s="0" t="s">
        <v>1976</v>
      </c>
    </row>
    <row r="913" customFormat="false" ht="12.75" hidden="false" customHeight="false" outlineLevel="0" collapsed="false">
      <c r="A913" s="0" t="s">
        <v>1976</v>
      </c>
    </row>
    <row r="914" customFormat="false" ht="12.75" hidden="false" customHeight="false" outlineLevel="0" collapsed="false">
      <c r="A914" s="0" t="s">
        <v>1976</v>
      </c>
    </row>
    <row r="915" customFormat="false" ht="12.75" hidden="false" customHeight="false" outlineLevel="0" collapsed="false">
      <c r="A915" s="0" t="s">
        <v>1976</v>
      </c>
    </row>
    <row r="916" customFormat="false" ht="12.75" hidden="false" customHeight="false" outlineLevel="0" collapsed="false">
      <c r="A916" s="0" t="s">
        <v>1976</v>
      </c>
    </row>
    <row r="917" customFormat="false" ht="12.75" hidden="false" customHeight="false" outlineLevel="0" collapsed="false">
      <c r="A917" s="0" t="s">
        <v>1976</v>
      </c>
    </row>
    <row r="918" customFormat="false" ht="12.75" hidden="false" customHeight="false" outlineLevel="0" collapsed="false">
      <c r="A918" s="0" t="s">
        <v>1976</v>
      </c>
    </row>
    <row r="919" customFormat="false" ht="12.75" hidden="false" customHeight="false" outlineLevel="0" collapsed="false">
      <c r="A919" s="0" t="s">
        <v>1976</v>
      </c>
    </row>
    <row r="920" customFormat="false" ht="12.75" hidden="false" customHeight="false" outlineLevel="0" collapsed="false">
      <c r="A920" s="0" t="s">
        <v>1976</v>
      </c>
    </row>
    <row r="921" customFormat="false" ht="12.75" hidden="false" customHeight="false" outlineLevel="0" collapsed="false">
      <c r="A921" s="0" t="s">
        <v>1976</v>
      </c>
    </row>
    <row r="922" customFormat="false" ht="12.75" hidden="false" customHeight="false" outlineLevel="0" collapsed="false">
      <c r="A922" s="0" t="s">
        <v>1976</v>
      </c>
    </row>
    <row r="923" customFormat="false" ht="12.75" hidden="false" customHeight="false" outlineLevel="0" collapsed="false">
      <c r="A923" s="0" t="s">
        <v>1976</v>
      </c>
    </row>
    <row r="924" customFormat="false" ht="12.75" hidden="false" customHeight="false" outlineLevel="0" collapsed="false">
      <c r="A924" s="0" t="s">
        <v>1976</v>
      </c>
    </row>
    <row r="925" customFormat="false" ht="12.75" hidden="false" customHeight="false" outlineLevel="0" collapsed="false">
      <c r="A925" s="0" t="s">
        <v>1976</v>
      </c>
    </row>
    <row r="926" customFormat="false" ht="12.75" hidden="false" customHeight="false" outlineLevel="0" collapsed="false">
      <c r="A926" s="0" t="s">
        <v>1976</v>
      </c>
    </row>
    <row r="927" customFormat="false" ht="12.75" hidden="false" customHeight="false" outlineLevel="0" collapsed="false">
      <c r="A927" s="0" t="s">
        <v>1976</v>
      </c>
    </row>
    <row r="928" customFormat="false" ht="12.75" hidden="false" customHeight="false" outlineLevel="0" collapsed="false">
      <c r="A928" s="0" t="s">
        <v>1976</v>
      </c>
    </row>
    <row r="929" customFormat="false" ht="12.75" hidden="false" customHeight="false" outlineLevel="0" collapsed="false">
      <c r="A929" s="0" t="s">
        <v>1976</v>
      </c>
    </row>
    <row r="930" customFormat="false" ht="12.75" hidden="false" customHeight="false" outlineLevel="0" collapsed="false">
      <c r="A930" s="0" t="s">
        <v>1976</v>
      </c>
    </row>
    <row r="931" customFormat="false" ht="12.75" hidden="false" customHeight="false" outlineLevel="0" collapsed="false">
      <c r="A931" s="0" t="s">
        <v>1976</v>
      </c>
    </row>
    <row r="932" customFormat="false" ht="12.75" hidden="false" customHeight="false" outlineLevel="0" collapsed="false">
      <c r="A932" s="0" t="s">
        <v>1976</v>
      </c>
    </row>
    <row r="933" customFormat="false" ht="12.75" hidden="false" customHeight="false" outlineLevel="0" collapsed="false">
      <c r="A933" s="0" t="s">
        <v>1976</v>
      </c>
    </row>
    <row r="934" customFormat="false" ht="12.75" hidden="false" customHeight="false" outlineLevel="0" collapsed="false">
      <c r="A934" s="0" t="s">
        <v>1976</v>
      </c>
    </row>
    <row r="935" customFormat="false" ht="12.75" hidden="false" customHeight="false" outlineLevel="0" collapsed="false">
      <c r="A935" s="0" t="s">
        <v>1976</v>
      </c>
    </row>
    <row r="936" customFormat="false" ht="12.75" hidden="false" customHeight="false" outlineLevel="0" collapsed="false">
      <c r="A936" s="0" t="s">
        <v>1976</v>
      </c>
    </row>
    <row r="937" customFormat="false" ht="12.75" hidden="false" customHeight="false" outlineLevel="0" collapsed="false">
      <c r="A937" s="0" t="s">
        <v>1976</v>
      </c>
    </row>
    <row r="938" customFormat="false" ht="12.75" hidden="false" customHeight="false" outlineLevel="0" collapsed="false">
      <c r="A938" s="0" t="s">
        <v>1976</v>
      </c>
    </row>
    <row r="939" customFormat="false" ht="12.75" hidden="false" customHeight="false" outlineLevel="0" collapsed="false">
      <c r="A939" s="0" t="s">
        <v>1976</v>
      </c>
    </row>
    <row r="940" customFormat="false" ht="12.75" hidden="false" customHeight="false" outlineLevel="0" collapsed="false">
      <c r="A940" s="0" t="s">
        <v>1976</v>
      </c>
    </row>
    <row r="941" customFormat="false" ht="12.75" hidden="false" customHeight="false" outlineLevel="0" collapsed="false">
      <c r="A941" s="0" t="s">
        <v>1976</v>
      </c>
    </row>
    <row r="942" customFormat="false" ht="12.75" hidden="false" customHeight="false" outlineLevel="0" collapsed="false">
      <c r="A942" s="0" t="s">
        <v>1976</v>
      </c>
    </row>
    <row r="943" customFormat="false" ht="12.75" hidden="false" customHeight="false" outlineLevel="0" collapsed="false">
      <c r="A943" s="0" t="s">
        <v>1976</v>
      </c>
    </row>
    <row r="944" customFormat="false" ht="12.75" hidden="false" customHeight="false" outlineLevel="0" collapsed="false">
      <c r="A944" s="0" t="s">
        <v>1976</v>
      </c>
    </row>
    <row r="945" customFormat="false" ht="12.75" hidden="false" customHeight="false" outlineLevel="0" collapsed="false">
      <c r="A945" s="0" t="s">
        <v>1976</v>
      </c>
    </row>
    <row r="946" customFormat="false" ht="12.75" hidden="false" customHeight="false" outlineLevel="0" collapsed="false">
      <c r="A946" s="0" t="s">
        <v>1976</v>
      </c>
    </row>
    <row r="947" customFormat="false" ht="12.75" hidden="false" customHeight="false" outlineLevel="0" collapsed="false">
      <c r="A947" s="0" t="s">
        <v>1976</v>
      </c>
    </row>
    <row r="948" customFormat="false" ht="12.75" hidden="false" customHeight="false" outlineLevel="0" collapsed="false">
      <c r="A948" s="0" t="s">
        <v>1976</v>
      </c>
    </row>
    <row r="949" customFormat="false" ht="12.75" hidden="false" customHeight="false" outlineLevel="0" collapsed="false">
      <c r="A949" s="0" t="s">
        <v>1976</v>
      </c>
    </row>
    <row r="950" customFormat="false" ht="12.75" hidden="false" customHeight="false" outlineLevel="0" collapsed="false">
      <c r="A950" s="0" t="s">
        <v>1976</v>
      </c>
    </row>
    <row r="951" customFormat="false" ht="12.75" hidden="false" customHeight="false" outlineLevel="0" collapsed="false">
      <c r="A951" s="0" t="s">
        <v>1976</v>
      </c>
    </row>
    <row r="952" customFormat="false" ht="12.75" hidden="false" customHeight="false" outlineLevel="0" collapsed="false">
      <c r="A952" s="0" t="s">
        <v>1976</v>
      </c>
    </row>
    <row r="953" customFormat="false" ht="12.75" hidden="false" customHeight="false" outlineLevel="0" collapsed="false">
      <c r="A953" s="0" t="s">
        <v>1976</v>
      </c>
    </row>
    <row r="954" customFormat="false" ht="12.75" hidden="false" customHeight="false" outlineLevel="0" collapsed="false">
      <c r="A954" s="0" t="s">
        <v>1976</v>
      </c>
    </row>
    <row r="955" customFormat="false" ht="12.75" hidden="false" customHeight="false" outlineLevel="0" collapsed="false">
      <c r="A955" s="0" t="s">
        <v>1976</v>
      </c>
    </row>
    <row r="956" customFormat="false" ht="12.75" hidden="false" customHeight="false" outlineLevel="0" collapsed="false">
      <c r="A956" s="0" t="s">
        <v>1976</v>
      </c>
    </row>
    <row r="957" customFormat="false" ht="12.75" hidden="false" customHeight="false" outlineLevel="0" collapsed="false">
      <c r="A957" s="0" t="s">
        <v>1976</v>
      </c>
    </row>
    <row r="958" customFormat="false" ht="12.75" hidden="false" customHeight="false" outlineLevel="0" collapsed="false">
      <c r="A958" s="0" t="s">
        <v>1976</v>
      </c>
    </row>
    <row r="959" customFormat="false" ht="12.75" hidden="false" customHeight="false" outlineLevel="0" collapsed="false">
      <c r="A959" s="0" t="s">
        <v>1976</v>
      </c>
    </row>
    <row r="960" customFormat="false" ht="12.75" hidden="false" customHeight="false" outlineLevel="0" collapsed="false">
      <c r="A960" s="0" t="s">
        <v>1976</v>
      </c>
    </row>
    <row r="961" customFormat="false" ht="12.75" hidden="false" customHeight="false" outlineLevel="0" collapsed="false">
      <c r="A961" s="0" t="s">
        <v>1976</v>
      </c>
    </row>
    <row r="962" customFormat="false" ht="12.75" hidden="false" customHeight="false" outlineLevel="0" collapsed="false">
      <c r="A962" s="0" t="s">
        <v>1976</v>
      </c>
    </row>
    <row r="963" customFormat="false" ht="12.75" hidden="false" customHeight="false" outlineLevel="0" collapsed="false">
      <c r="A963" s="0" t="s">
        <v>1976</v>
      </c>
    </row>
    <row r="964" customFormat="false" ht="12.75" hidden="false" customHeight="false" outlineLevel="0" collapsed="false">
      <c r="A964" s="0" t="s">
        <v>1976</v>
      </c>
    </row>
    <row r="965" customFormat="false" ht="12.75" hidden="false" customHeight="false" outlineLevel="0" collapsed="false">
      <c r="A965" s="0" t="s">
        <v>1976</v>
      </c>
    </row>
    <row r="966" customFormat="false" ht="12.75" hidden="false" customHeight="false" outlineLevel="0" collapsed="false">
      <c r="A966" s="0" t="s">
        <v>1976</v>
      </c>
    </row>
    <row r="967" customFormat="false" ht="12.75" hidden="false" customHeight="false" outlineLevel="0" collapsed="false">
      <c r="A967" s="0" t="s">
        <v>1976</v>
      </c>
    </row>
    <row r="968" customFormat="false" ht="12.75" hidden="false" customHeight="false" outlineLevel="0" collapsed="false">
      <c r="A968" s="0" t="s">
        <v>1976</v>
      </c>
    </row>
    <row r="969" customFormat="false" ht="12.75" hidden="false" customHeight="false" outlineLevel="0" collapsed="false">
      <c r="A969" s="0" t="s">
        <v>1976</v>
      </c>
    </row>
    <row r="970" customFormat="false" ht="12.75" hidden="false" customHeight="false" outlineLevel="0" collapsed="false">
      <c r="A970" s="0" t="s">
        <v>1976</v>
      </c>
    </row>
    <row r="971" customFormat="false" ht="12.75" hidden="false" customHeight="false" outlineLevel="0" collapsed="false">
      <c r="A971" s="0" t="s">
        <v>1976</v>
      </c>
    </row>
    <row r="972" customFormat="false" ht="12.75" hidden="false" customHeight="false" outlineLevel="0" collapsed="false">
      <c r="A972" s="0" t="s">
        <v>1976</v>
      </c>
    </row>
    <row r="973" customFormat="false" ht="12.75" hidden="false" customHeight="false" outlineLevel="0" collapsed="false">
      <c r="A973" s="0" t="s">
        <v>1976</v>
      </c>
    </row>
    <row r="974" customFormat="false" ht="12.75" hidden="false" customHeight="false" outlineLevel="0" collapsed="false">
      <c r="A974" s="0" t="s">
        <v>1976</v>
      </c>
    </row>
    <row r="975" customFormat="false" ht="12.75" hidden="false" customHeight="false" outlineLevel="0" collapsed="false">
      <c r="A975" s="0" t="s">
        <v>1976</v>
      </c>
    </row>
    <row r="976" customFormat="false" ht="12.75" hidden="false" customHeight="false" outlineLevel="0" collapsed="false">
      <c r="A976" s="0" t="s">
        <v>1976</v>
      </c>
    </row>
    <row r="977" customFormat="false" ht="12.75" hidden="false" customHeight="false" outlineLevel="0" collapsed="false">
      <c r="A977" s="0" t="s">
        <v>1976</v>
      </c>
    </row>
    <row r="978" customFormat="false" ht="12.75" hidden="false" customHeight="false" outlineLevel="0" collapsed="false">
      <c r="A978" s="0" t="s">
        <v>1976</v>
      </c>
    </row>
    <row r="979" customFormat="false" ht="12.75" hidden="false" customHeight="false" outlineLevel="0" collapsed="false">
      <c r="A979" s="0" t="s">
        <v>1976</v>
      </c>
    </row>
    <row r="980" customFormat="false" ht="12.75" hidden="false" customHeight="false" outlineLevel="0" collapsed="false">
      <c r="A980" s="0" t="s">
        <v>1976</v>
      </c>
    </row>
    <row r="981" customFormat="false" ht="12.75" hidden="false" customHeight="false" outlineLevel="0" collapsed="false">
      <c r="A981" s="0" t="s">
        <v>1976</v>
      </c>
    </row>
    <row r="982" customFormat="false" ht="12.75" hidden="false" customHeight="false" outlineLevel="0" collapsed="false">
      <c r="A982" s="0" t="s">
        <v>1976</v>
      </c>
    </row>
    <row r="983" customFormat="false" ht="12.75" hidden="false" customHeight="false" outlineLevel="0" collapsed="false">
      <c r="A983" s="0" t="s">
        <v>1976</v>
      </c>
    </row>
    <row r="984" customFormat="false" ht="12.75" hidden="false" customHeight="false" outlineLevel="0" collapsed="false">
      <c r="A984" s="0" t="s">
        <v>1976</v>
      </c>
    </row>
    <row r="985" customFormat="false" ht="12.75" hidden="false" customHeight="false" outlineLevel="0" collapsed="false">
      <c r="A985" s="0" t="s">
        <v>1976</v>
      </c>
    </row>
    <row r="986" customFormat="false" ht="12.75" hidden="false" customHeight="false" outlineLevel="0" collapsed="false">
      <c r="A986" s="0" t="s">
        <v>1976</v>
      </c>
    </row>
    <row r="987" customFormat="false" ht="12.75" hidden="false" customHeight="false" outlineLevel="0" collapsed="false">
      <c r="A987" s="0" t="s">
        <v>1976</v>
      </c>
    </row>
    <row r="988" customFormat="false" ht="12.75" hidden="false" customHeight="false" outlineLevel="0" collapsed="false">
      <c r="A988" s="0" t="s">
        <v>1976</v>
      </c>
    </row>
    <row r="989" customFormat="false" ht="12.75" hidden="false" customHeight="false" outlineLevel="0" collapsed="false">
      <c r="A989" s="0" t="s">
        <v>1976</v>
      </c>
    </row>
    <row r="990" customFormat="false" ht="12.75" hidden="false" customHeight="false" outlineLevel="0" collapsed="false">
      <c r="A990" s="0" t="s">
        <v>1976</v>
      </c>
    </row>
    <row r="991" customFormat="false" ht="12.75" hidden="false" customHeight="false" outlineLevel="0" collapsed="false">
      <c r="A991" s="0" t="s">
        <v>1976</v>
      </c>
    </row>
    <row r="992" customFormat="false" ht="12.75" hidden="false" customHeight="false" outlineLevel="0" collapsed="false">
      <c r="A992" s="0" t="s">
        <v>1976</v>
      </c>
    </row>
    <row r="993" customFormat="false" ht="12.75" hidden="false" customHeight="false" outlineLevel="0" collapsed="false">
      <c r="A993" s="0" t="s">
        <v>1976</v>
      </c>
    </row>
    <row r="994" customFormat="false" ht="12.75" hidden="false" customHeight="false" outlineLevel="0" collapsed="false">
      <c r="A994" s="0" t="s">
        <v>1976</v>
      </c>
    </row>
    <row r="995" customFormat="false" ht="12.75" hidden="false" customHeight="false" outlineLevel="0" collapsed="false">
      <c r="A995" s="0" t="s">
        <v>1976</v>
      </c>
    </row>
    <row r="996" customFormat="false" ht="12.75" hidden="false" customHeight="false" outlineLevel="0" collapsed="false">
      <c r="A996" s="0" t="s">
        <v>1976</v>
      </c>
    </row>
    <row r="997" customFormat="false" ht="12.75" hidden="false" customHeight="false" outlineLevel="0" collapsed="false">
      <c r="A997" s="0" t="s">
        <v>1976</v>
      </c>
    </row>
    <row r="998" customFormat="false" ht="12.75" hidden="false" customHeight="false" outlineLevel="0" collapsed="false">
      <c r="A998" s="0" t="s">
        <v>1976</v>
      </c>
    </row>
    <row r="999" customFormat="false" ht="12.75" hidden="false" customHeight="false" outlineLevel="0" collapsed="false">
      <c r="A999" s="0" t="s">
        <v>1976</v>
      </c>
    </row>
    <row r="1000" customFormat="false" ht="12.75" hidden="false" customHeight="false" outlineLevel="0" collapsed="false">
      <c r="A1000" s="0" t="s">
        <v>1976</v>
      </c>
    </row>
    <row r="1001" customFormat="false" ht="12.75" hidden="false" customHeight="false" outlineLevel="0" collapsed="false">
      <c r="A1001" s="0" t="s">
        <v>1976</v>
      </c>
    </row>
    <row r="1002" customFormat="false" ht="12.75" hidden="false" customHeight="false" outlineLevel="0" collapsed="false">
      <c r="A1002" s="0" t="s">
        <v>1976</v>
      </c>
    </row>
    <row r="1003" customFormat="false" ht="12.75" hidden="false" customHeight="false" outlineLevel="0" collapsed="false">
      <c r="A1003" s="0" t="s">
        <v>1976</v>
      </c>
    </row>
    <row r="1004" customFormat="false" ht="12.75" hidden="false" customHeight="false" outlineLevel="0" collapsed="false">
      <c r="A1004" s="0" t="s">
        <v>1976</v>
      </c>
    </row>
    <row r="1005" customFormat="false" ht="12.75" hidden="false" customHeight="false" outlineLevel="0" collapsed="false">
      <c r="A1005" s="0" t="s">
        <v>1976</v>
      </c>
    </row>
    <row r="1006" customFormat="false" ht="12.75" hidden="false" customHeight="false" outlineLevel="0" collapsed="false">
      <c r="A1006" s="0" t="s">
        <v>1976</v>
      </c>
    </row>
    <row r="1007" customFormat="false" ht="12.75" hidden="false" customHeight="false" outlineLevel="0" collapsed="false">
      <c r="A1007" s="0" t="s">
        <v>1976</v>
      </c>
    </row>
    <row r="1008" customFormat="false" ht="12.75" hidden="false" customHeight="false" outlineLevel="0" collapsed="false">
      <c r="A1008" s="0" t="s">
        <v>1976</v>
      </c>
    </row>
    <row r="1009" customFormat="false" ht="12.75" hidden="false" customHeight="false" outlineLevel="0" collapsed="false">
      <c r="A1009" s="0" t="s">
        <v>1976</v>
      </c>
    </row>
    <row r="1010" customFormat="false" ht="12.75" hidden="false" customHeight="false" outlineLevel="0" collapsed="false">
      <c r="A1010" s="0" t="s">
        <v>1976</v>
      </c>
    </row>
    <row r="1011" customFormat="false" ht="12.75" hidden="false" customHeight="false" outlineLevel="0" collapsed="false">
      <c r="A1011" s="0" t="s">
        <v>1976</v>
      </c>
    </row>
    <row r="1012" customFormat="false" ht="12.75" hidden="false" customHeight="false" outlineLevel="0" collapsed="false">
      <c r="A1012" s="0" t="s">
        <v>1976</v>
      </c>
    </row>
    <row r="1013" customFormat="false" ht="12.75" hidden="false" customHeight="false" outlineLevel="0" collapsed="false">
      <c r="A1013" s="0" t="s">
        <v>1976</v>
      </c>
    </row>
    <row r="1014" customFormat="false" ht="12.75" hidden="false" customHeight="false" outlineLevel="0" collapsed="false">
      <c r="A1014" s="0" t="s">
        <v>1976</v>
      </c>
    </row>
    <row r="1015" customFormat="false" ht="12.75" hidden="false" customHeight="false" outlineLevel="0" collapsed="false">
      <c r="A1015" s="0" t="s">
        <v>1976</v>
      </c>
    </row>
    <row r="1016" customFormat="false" ht="12.75" hidden="false" customHeight="false" outlineLevel="0" collapsed="false">
      <c r="A1016" s="0" t="s">
        <v>1976</v>
      </c>
    </row>
    <row r="1017" customFormat="false" ht="12.75" hidden="false" customHeight="false" outlineLevel="0" collapsed="false">
      <c r="A1017" s="0" t="s">
        <v>1976</v>
      </c>
    </row>
    <row r="1018" customFormat="false" ht="12.75" hidden="false" customHeight="false" outlineLevel="0" collapsed="false">
      <c r="A1018" s="0" t="s">
        <v>1976</v>
      </c>
    </row>
    <row r="1019" customFormat="false" ht="12.75" hidden="false" customHeight="false" outlineLevel="0" collapsed="false">
      <c r="A1019" s="0" t="s">
        <v>1976</v>
      </c>
    </row>
    <row r="1020" customFormat="false" ht="12.75" hidden="false" customHeight="false" outlineLevel="0" collapsed="false">
      <c r="A1020" s="0" t="s">
        <v>1976</v>
      </c>
    </row>
    <row r="1021" customFormat="false" ht="12.75" hidden="false" customHeight="false" outlineLevel="0" collapsed="false">
      <c r="A1021" s="0" t="s">
        <v>1976</v>
      </c>
    </row>
    <row r="1022" customFormat="false" ht="12.75" hidden="false" customHeight="false" outlineLevel="0" collapsed="false">
      <c r="A1022" s="0" t="s">
        <v>1976</v>
      </c>
    </row>
    <row r="1023" customFormat="false" ht="12.75" hidden="false" customHeight="false" outlineLevel="0" collapsed="false">
      <c r="A1023" s="0" t="s">
        <v>1976</v>
      </c>
    </row>
    <row r="1024" customFormat="false" ht="12.75" hidden="false" customHeight="false" outlineLevel="0" collapsed="false">
      <c r="A1024" s="0" t="s">
        <v>1976</v>
      </c>
    </row>
    <row r="1025" customFormat="false" ht="12.75" hidden="false" customHeight="false" outlineLevel="0" collapsed="false">
      <c r="A1025" s="0" t="s">
        <v>1976</v>
      </c>
    </row>
    <row r="1026" customFormat="false" ht="12.75" hidden="false" customHeight="false" outlineLevel="0" collapsed="false">
      <c r="A1026" s="0" t="s">
        <v>1976</v>
      </c>
    </row>
    <row r="1027" customFormat="false" ht="12.75" hidden="false" customHeight="false" outlineLevel="0" collapsed="false">
      <c r="A1027" s="0" t="s">
        <v>1976</v>
      </c>
    </row>
    <row r="1028" customFormat="false" ht="12.75" hidden="false" customHeight="false" outlineLevel="0" collapsed="false">
      <c r="A1028" s="0" t="s">
        <v>1976</v>
      </c>
    </row>
    <row r="1029" customFormat="false" ht="12.75" hidden="false" customHeight="false" outlineLevel="0" collapsed="false">
      <c r="A1029" s="0" t="s">
        <v>1976</v>
      </c>
    </row>
    <row r="1030" customFormat="false" ht="12.75" hidden="false" customHeight="false" outlineLevel="0" collapsed="false">
      <c r="A1030" s="0" t="s">
        <v>1976</v>
      </c>
    </row>
    <row r="1031" customFormat="false" ht="12.75" hidden="false" customHeight="false" outlineLevel="0" collapsed="false">
      <c r="A1031" s="0" t="s">
        <v>1976</v>
      </c>
    </row>
    <row r="1032" customFormat="false" ht="12.75" hidden="false" customHeight="false" outlineLevel="0" collapsed="false">
      <c r="A1032" s="0" t="s">
        <v>1976</v>
      </c>
    </row>
    <row r="1033" customFormat="false" ht="12.75" hidden="false" customHeight="false" outlineLevel="0" collapsed="false">
      <c r="A1033" s="0" t="s">
        <v>1976</v>
      </c>
    </row>
    <row r="1034" customFormat="false" ht="12.75" hidden="false" customHeight="false" outlineLevel="0" collapsed="false">
      <c r="A1034" s="0" t="s">
        <v>1976</v>
      </c>
    </row>
    <row r="1035" customFormat="false" ht="12.75" hidden="false" customHeight="false" outlineLevel="0" collapsed="false">
      <c r="A1035" s="0" t="s">
        <v>1976</v>
      </c>
    </row>
    <row r="1036" customFormat="false" ht="12.75" hidden="false" customHeight="false" outlineLevel="0" collapsed="false">
      <c r="A1036" s="0" t="s">
        <v>1976</v>
      </c>
    </row>
    <row r="1037" customFormat="false" ht="12.75" hidden="false" customHeight="false" outlineLevel="0" collapsed="false">
      <c r="A1037" s="0" t="s">
        <v>1976</v>
      </c>
    </row>
    <row r="1038" customFormat="false" ht="12.75" hidden="false" customHeight="false" outlineLevel="0" collapsed="false">
      <c r="A1038" s="0" t="s">
        <v>1976</v>
      </c>
    </row>
    <row r="1039" customFormat="false" ht="12.75" hidden="false" customHeight="false" outlineLevel="0" collapsed="false">
      <c r="A1039" s="0" t="s">
        <v>1976</v>
      </c>
    </row>
    <row r="1040" customFormat="false" ht="12.75" hidden="false" customHeight="false" outlineLevel="0" collapsed="false">
      <c r="A1040" s="0" t="s">
        <v>1976</v>
      </c>
    </row>
    <row r="1041" customFormat="false" ht="12.75" hidden="false" customHeight="false" outlineLevel="0" collapsed="false">
      <c r="A1041" s="0" t="s">
        <v>1976</v>
      </c>
    </row>
    <row r="1042" customFormat="false" ht="12.75" hidden="false" customHeight="false" outlineLevel="0" collapsed="false">
      <c r="A1042" s="0" t="s">
        <v>1976</v>
      </c>
    </row>
    <row r="1043" customFormat="false" ht="12.75" hidden="false" customHeight="false" outlineLevel="0" collapsed="false">
      <c r="A1043" s="0" t="s">
        <v>1976</v>
      </c>
    </row>
    <row r="1044" customFormat="false" ht="12.75" hidden="false" customHeight="false" outlineLevel="0" collapsed="false">
      <c r="A1044" s="0" t="s">
        <v>1976</v>
      </c>
    </row>
    <row r="1045" customFormat="false" ht="12.75" hidden="false" customHeight="false" outlineLevel="0" collapsed="false">
      <c r="A1045" s="0" t="s">
        <v>1976</v>
      </c>
    </row>
    <row r="1046" customFormat="false" ht="12.75" hidden="false" customHeight="false" outlineLevel="0" collapsed="false">
      <c r="A1046" s="0" t="s">
        <v>1976</v>
      </c>
    </row>
    <row r="1047" customFormat="false" ht="12.75" hidden="false" customHeight="false" outlineLevel="0" collapsed="false">
      <c r="A1047" s="0" t="s">
        <v>1976</v>
      </c>
    </row>
    <row r="1048" customFormat="false" ht="12.75" hidden="false" customHeight="false" outlineLevel="0" collapsed="false">
      <c r="A1048" s="0" t="s">
        <v>1976</v>
      </c>
    </row>
    <row r="1049" customFormat="false" ht="12.75" hidden="false" customHeight="false" outlineLevel="0" collapsed="false">
      <c r="A1049" s="0" t="s">
        <v>1976</v>
      </c>
    </row>
    <row r="1050" customFormat="false" ht="12.75" hidden="false" customHeight="false" outlineLevel="0" collapsed="false">
      <c r="A1050" s="0" t="s">
        <v>1976</v>
      </c>
    </row>
    <row r="1051" customFormat="false" ht="12.75" hidden="false" customHeight="false" outlineLevel="0" collapsed="false">
      <c r="A1051" s="0" t="s">
        <v>1976</v>
      </c>
    </row>
    <row r="1052" customFormat="false" ht="12.75" hidden="false" customHeight="false" outlineLevel="0" collapsed="false">
      <c r="A1052" s="0" t="s">
        <v>1976</v>
      </c>
    </row>
    <row r="1053" customFormat="false" ht="12.75" hidden="false" customHeight="false" outlineLevel="0" collapsed="false">
      <c r="A1053" s="0" t="s">
        <v>1976</v>
      </c>
    </row>
    <row r="1054" customFormat="false" ht="12.75" hidden="false" customHeight="false" outlineLevel="0" collapsed="false">
      <c r="A1054" s="0" t="s">
        <v>1976</v>
      </c>
    </row>
    <row r="1055" customFormat="false" ht="12.75" hidden="false" customHeight="false" outlineLevel="0" collapsed="false">
      <c r="A1055" s="0" t="s">
        <v>1976</v>
      </c>
    </row>
    <row r="1056" customFormat="false" ht="12.75" hidden="false" customHeight="false" outlineLevel="0" collapsed="false">
      <c r="A1056" s="0" t="s">
        <v>1976</v>
      </c>
    </row>
    <row r="1057" customFormat="false" ht="12.75" hidden="false" customHeight="false" outlineLevel="0" collapsed="false">
      <c r="A1057" s="0" t="s">
        <v>1976</v>
      </c>
    </row>
    <row r="1058" customFormat="false" ht="12.75" hidden="false" customHeight="false" outlineLevel="0" collapsed="false">
      <c r="A1058" s="0" t="s">
        <v>1976</v>
      </c>
    </row>
    <row r="1059" customFormat="false" ht="12.75" hidden="false" customHeight="false" outlineLevel="0" collapsed="false">
      <c r="A1059" s="0" t="s">
        <v>1976</v>
      </c>
    </row>
    <row r="1060" customFormat="false" ht="12.75" hidden="false" customHeight="false" outlineLevel="0" collapsed="false">
      <c r="A1060" s="0" t="s">
        <v>1976</v>
      </c>
    </row>
    <row r="1061" customFormat="false" ht="12.75" hidden="false" customHeight="false" outlineLevel="0" collapsed="false">
      <c r="A1061" s="0" t="s">
        <v>1976</v>
      </c>
    </row>
    <row r="1062" customFormat="false" ht="12.75" hidden="false" customHeight="false" outlineLevel="0" collapsed="false">
      <c r="A1062" s="0" t="s">
        <v>1976</v>
      </c>
    </row>
    <row r="1063" customFormat="false" ht="12.75" hidden="false" customHeight="false" outlineLevel="0" collapsed="false">
      <c r="A1063" s="0" t="s">
        <v>1976</v>
      </c>
    </row>
    <row r="1064" customFormat="false" ht="12.75" hidden="false" customHeight="false" outlineLevel="0" collapsed="false">
      <c r="A1064" s="0" t="s">
        <v>1976</v>
      </c>
    </row>
    <row r="1065" customFormat="false" ht="12.75" hidden="false" customHeight="false" outlineLevel="0" collapsed="false">
      <c r="A1065" s="0" t="s">
        <v>1976</v>
      </c>
    </row>
    <row r="1066" customFormat="false" ht="12.75" hidden="false" customHeight="false" outlineLevel="0" collapsed="false">
      <c r="A1066" s="0" t="s">
        <v>1976</v>
      </c>
    </row>
    <row r="1067" customFormat="false" ht="12.75" hidden="false" customHeight="false" outlineLevel="0" collapsed="false">
      <c r="A1067" s="0" t="s">
        <v>1976</v>
      </c>
    </row>
    <row r="1068" customFormat="false" ht="12.75" hidden="false" customHeight="false" outlineLevel="0" collapsed="false">
      <c r="A1068" s="0" t="s">
        <v>1976</v>
      </c>
    </row>
    <row r="1069" customFormat="false" ht="12.75" hidden="false" customHeight="false" outlineLevel="0" collapsed="false">
      <c r="A1069" s="0" t="s">
        <v>1976</v>
      </c>
    </row>
    <row r="1070" customFormat="false" ht="12.75" hidden="false" customHeight="false" outlineLevel="0" collapsed="false">
      <c r="A1070" s="0" t="s">
        <v>1976</v>
      </c>
    </row>
    <row r="1071" customFormat="false" ht="12.75" hidden="false" customHeight="false" outlineLevel="0" collapsed="false">
      <c r="A1071" s="0" t="s">
        <v>1976</v>
      </c>
    </row>
    <row r="1072" customFormat="false" ht="12.75" hidden="false" customHeight="false" outlineLevel="0" collapsed="false">
      <c r="A1072" s="0" t="s">
        <v>1976</v>
      </c>
    </row>
    <row r="1073" customFormat="false" ht="12.75" hidden="false" customHeight="false" outlineLevel="0" collapsed="false">
      <c r="A1073" s="0" t="s">
        <v>1976</v>
      </c>
    </row>
    <row r="1074" customFormat="false" ht="12.75" hidden="false" customHeight="false" outlineLevel="0" collapsed="false">
      <c r="A1074" s="0" t="s">
        <v>1976</v>
      </c>
    </row>
    <row r="1075" customFormat="false" ht="12.75" hidden="false" customHeight="false" outlineLevel="0" collapsed="false">
      <c r="A1075" s="0" t="s">
        <v>1976</v>
      </c>
    </row>
    <row r="1076" customFormat="false" ht="12.75" hidden="false" customHeight="false" outlineLevel="0" collapsed="false">
      <c r="A1076" s="0" t="s">
        <v>1976</v>
      </c>
    </row>
    <row r="1077" customFormat="false" ht="12.75" hidden="false" customHeight="false" outlineLevel="0" collapsed="false">
      <c r="A1077" s="0" t="s">
        <v>1976</v>
      </c>
    </row>
    <row r="1078" customFormat="false" ht="12.75" hidden="false" customHeight="false" outlineLevel="0" collapsed="false">
      <c r="A1078" s="0" t="s">
        <v>1976</v>
      </c>
    </row>
    <row r="1079" customFormat="false" ht="12.75" hidden="false" customHeight="false" outlineLevel="0" collapsed="false">
      <c r="A1079" s="0" t="s">
        <v>1976</v>
      </c>
    </row>
    <row r="1080" customFormat="false" ht="12.75" hidden="false" customHeight="false" outlineLevel="0" collapsed="false">
      <c r="A1080" s="0" t="s">
        <v>1976</v>
      </c>
    </row>
    <row r="1081" customFormat="false" ht="12.75" hidden="false" customHeight="false" outlineLevel="0" collapsed="false">
      <c r="A1081" s="0" t="s">
        <v>1976</v>
      </c>
    </row>
    <row r="1082" customFormat="false" ht="12.75" hidden="false" customHeight="false" outlineLevel="0" collapsed="false">
      <c r="A1082" s="0" t="s">
        <v>1976</v>
      </c>
    </row>
    <row r="1083" customFormat="false" ht="12.75" hidden="false" customHeight="false" outlineLevel="0" collapsed="false">
      <c r="A1083" s="0" t="s">
        <v>1976</v>
      </c>
    </row>
    <row r="1084" customFormat="false" ht="12.75" hidden="false" customHeight="false" outlineLevel="0" collapsed="false">
      <c r="A1084" s="0" t="s">
        <v>1976</v>
      </c>
    </row>
    <row r="1085" customFormat="false" ht="12.75" hidden="false" customHeight="false" outlineLevel="0" collapsed="false">
      <c r="A1085" s="0" t="s">
        <v>1976</v>
      </c>
    </row>
    <row r="1086" customFormat="false" ht="12.75" hidden="false" customHeight="false" outlineLevel="0" collapsed="false">
      <c r="A1086" s="0" t="s">
        <v>1976</v>
      </c>
    </row>
    <row r="1087" customFormat="false" ht="12.75" hidden="false" customHeight="false" outlineLevel="0" collapsed="false">
      <c r="A1087" s="0" t="s">
        <v>1976</v>
      </c>
    </row>
    <row r="1088" customFormat="false" ht="12.75" hidden="false" customHeight="false" outlineLevel="0" collapsed="false">
      <c r="A1088" s="0" t="s">
        <v>1976</v>
      </c>
    </row>
    <row r="1089" customFormat="false" ht="12.75" hidden="false" customHeight="false" outlineLevel="0" collapsed="false">
      <c r="A1089" s="0" t="s">
        <v>1976</v>
      </c>
    </row>
    <row r="1090" customFormat="false" ht="12.75" hidden="false" customHeight="false" outlineLevel="0" collapsed="false">
      <c r="A1090" s="0" t="s">
        <v>1976</v>
      </c>
    </row>
    <row r="1091" customFormat="false" ht="12.75" hidden="false" customHeight="false" outlineLevel="0" collapsed="false">
      <c r="A1091" s="0" t="s">
        <v>1976</v>
      </c>
    </row>
    <row r="1092" customFormat="false" ht="12.75" hidden="false" customHeight="false" outlineLevel="0" collapsed="false">
      <c r="A1092" s="0" t="s">
        <v>1976</v>
      </c>
    </row>
    <row r="1093" customFormat="false" ht="12.75" hidden="false" customHeight="false" outlineLevel="0" collapsed="false">
      <c r="A1093" s="0" t="s">
        <v>1976</v>
      </c>
    </row>
    <row r="1094" customFormat="false" ht="12.75" hidden="false" customHeight="false" outlineLevel="0" collapsed="false">
      <c r="A1094" s="0" t="s">
        <v>1976</v>
      </c>
    </row>
    <row r="1095" customFormat="false" ht="12.75" hidden="false" customHeight="false" outlineLevel="0" collapsed="false">
      <c r="A1095" s="0" t="s">
        <v>1976</v>
      </c>
    </row>
    <row r="1096" customFormat="false" ht="12.75" hidden="false" customHeight="false" outlineLevel="0" collapsed="false">
      <c r="A1096" s="0" t="s">
        <v>1976</v>
      </c>
    </row>
    <row r="1097" customFormat="false" ht="12.75" hidden="false" customHeight="false" outlineLevel="0" collapsed="false">
      <c r="A1097" s="0" t="s">
        <v>1976</v>
      </c>
    </row>
    <row r="1098" customFormat="false" ht="12.75" hidden="false" customHeight="false" outlineLevel="0" collapsed="false">
      <c r="A1098" s="0" t="s">
        <v>1976</v>
      </c>
    </row>
    <row r="1099" customFormat="false" ht="12.75" hidden="false" customHeight="false" outlineLevel="0" collapsed="false">
      <c r="A1099" s="0" t="s">
        <v>1976</v>
      </c>
    </row>
    <row r="1100" customFormat="false" ht="12.75" hidden="false" customHeight="false" outlineLevel="0" collapsed="false">
      <c r="A1100" s="0" t="s">
        <v>1976</v>
      </c>
    </row>
    <row r="1101" customFormat="false" ht="12.75" hidden="false" customHeight="false" outlineLevel="0" collapsed="false">
      <c r="A1101" s="0" t="s">
        <v>1976</v>
      </c>
    </row>
    <row r="1102" customFormat="false" ht="12.75" hidden="false" customHeight="false" outlineLevel="0" collapsed="false">
      <c r="A1102" s="0" t="s">
        <v>1976</v>
      </c>
    </row>
    <row r="1103" customFormat="false" ht="12.75" hidden="false" customHeight="false" outlineLevel="0" collapsed="false">
      <c r="A1103" s="0" t="s">
        <v>1976</v>
      </c>
    </row>
    <row r="1104" customFormat="false" ht="12.75" hidden="false" customHeight="false" outlineLevel="0" collapsed="false">
      <c r="A1104" s="0" t="s">
        <v>1976</v>
      </c>
    </row>
    <row r="1105" customFormat="false" ht="12.75" hidden="false" customHeight="false" outlineLevel="0" collapsed="false">
      <c r="A1105" s="0" t="s">
        <v>1976</v>
      </c>
    </row>
    <row r="1106" customFormat="false" ht="12.75" hidden="false" customHeight="false" outlineLevel="0" collapsed="false">
      <c r="A1106" s="0" t="s">
        <v>1976</v>
      </c>
    </row>
    <row r="1107" customFormat="false" ht="12.75" hidden="false" customHeight="false" outlineLevel="0" collapsed="false">
      <c r="A1107" s="0" t="s">
        <v>1976</v>
      </c>
    </row>
    <row r="1108" customFormat="false" ht="12.75" hidden="false" customHeight="false" outlineLevel="0" collapsed="false">
      <c r="A1108" s="0" t="s">
        <v>1976</v>
      </c>
    </row>
    <row r="1109" customFormat="false" ht="12.75" hidden="false" customHeight="false" outlineLevel="0" collapsed="false">
      <c r="A1109" s="0" t="s">
        <v>1976</v>
      </c>
    </row>
    <row r="1110" customFormat="false" ht="12.75" hidden="false" customHeight="false" outlineLevel="0" collapsed="false">
      <c r="A1110" s="0" t="s">
        <v>1976</v>
      </c>
    </row>
    <row r="1111" customFormat="false" ht="12.75" hidden="false" customHeight="false" outlineLevel="0" collapsed="false">
      <c r="A1111" s="0" t="s">
        <v>1976</v>
      </c>
    </row>
    <row r="1112" customFormat="false" ht="12.75" hidden="false" customHeight="false" outlineLevel="0" collapsed="false">
      <c r="A1112" s="0" t="s">
        <v>1976</v>
      </c>
    </row>
    <row r="1113" customFormat="false" ht="12.75" hidden="false" customHeight="false" outlineLevel="0" collapsed="false">
      <c r="A1113" s="0" t="s">
        <v>1976</v>
      </c>
    </row>
    <row r="1114" customFormat="false" ht="12.75" hidden="false" customHeight="false" outlineLevel="0" collapsed="false">
      <c r="A1114" s="0" t="s">
        <v>1976</v>
      </c>
    </row>
    <row r="1115" customFormat="false" ht="12.75" hidden="false" customHeight="false" outlineLevel="0" collapsed="false">
      <c r="A1115" s="0" t="s">
        <v>1976</v>
      </c>
    </row>
    <row r="1116" customFormat="false" ht="12.75" hidden="false" customHeight="false" outlineLevel="0" collapsed="false">
      <c r="A1116" s="0" t="s">
        <v>1976</v>
      </c>
    </row>
    <row r="1117" customFormat="false" ht="12.75" hidden="false" customHeight="false" outlineLevel="0" collapsed="false">
      <c r="A1117" s="0" t="s">
        <v>1976</v>
      </c>
    </row>
    <row r="1118" customFormat="false" ht="12.75" hidden="false" customHeight="false" outlineLevel="0" collapsed="false">
      <c r="A1118" s="0" t="s">
        <v>1976</v>
      </c>
    </row>
    <row r="1119" customFormat="false" ht="12.75" hidden="false" customHeight="false" outlineLevel="0" collapsed="false">
      <c r="A1119" s="0" t="s">
        <v>1976</v>
      </c>
    </row>
    <row r="1120" customFormat="false" ht="12.75" hidden="false" customHeight="false" outlineLevel="0" collapsed="false">
      <c r="A1120" s="0" t="s">
        <v>1976</v>
      </c>
    </row>
    <row r="1121" customFormat="false" ht="12.75" hidden="false" customHeight="false" outlineLevel="0" collapsed="false">
      <c r="A1121" s="0" t="s">
        <v>1976</v>
      </c>
    </row>
    <row r="1122" customFormat="false" ht="12.75" hidden="false" customHeight="false" outlineLevel="0" collapsed="false">
      <c r="A1122" s="0" t="s">
        <v>1976</v>
      </c>
    </row>
    <row r="1123" customFormat="false" ht="12.75" hidden="false" customHeight="false" outlineLevel="0" collapsed="false">
      <c r="A1123" s="0" t="s">
        <v>1976</v>
      </c>
    </row>
    <row r="1124" customFormat="false" ht="12.75" hidden="false" customHeight="false" outlineLevel="0" collapsed="false">
      <c r="A1124" s="0" t="s">
        <v>1976</v>
      </c>
    </row>
    <row r="1125" customFormat="false" ht="12.75" hidden="false" customHeight="false" outlineLevel="0" collapsed="false">
      <c r="A1125" s="0" t="s">
        <v>1976</v>
      </c>
    </row>
    <row r="1126" customFormat="false" ht="12.75" hidden="false" customHeight="false" outlineLevel="0" collapsed="false">
      <c r="A1126" s="0" t="s">
        <v>1976</v>
      </c>
    </row>
    <row r="1127" customFormat="false" ht="12.75" hidden="false" customHeight="false" outlineLevel="0" collapsed="false">
      <c r="A1127" s="0" t="s">
        <v>1976</v>
      </c>
    </row>
    <row r="1128" customFormat="false" ht="12.75" hidden="false" customHeight="false" outlineLevel="0" collapsed="false">
      <c r="A1128" s="0" t="s">
        <v>1976</v>
      </c>
    </row>
    <row r="1129" customFormat="false" ht="12.75" hidden="false" customHeight="false" outlineLevel="0" collapsed="false">
      <c r="A1129" s="0" t="s">
        <v>1976</v>
      </c>
    </row>
    <row r="1130" customFormat="false" ht="12.75" hidden="false" customHeight="false" outlineLevel="0" collapsed="false">
      <c r="A1130" s="0" t="s">
        <v>1976</v>
      </c>
    </row>
    <row r="1131" customFormat="false" ht="12.75" hidden="false" customHeight="false" outlineLevel="0" collapsed="false">
      <c r="A1131" s="0" t="s">
        <v>1976</v>
      </c>
    </row>
    <row r="1132" customFormat="false" ht="12.75" hidden="false" customHeight="false" outlineLevel="0" collapsed="false">
      <c r="A1132" s="0" t="s">
        <v>1976</v>
      </c>
    </row>
    <row r="1133" customFormat="false" ht="12.75" hidden="false" customHeight="false" outlineLevel="0" collapsed="false">
      <c r="A1133" s="0" t="s">
        <v>1976</v>
      </c>
    </row>
    <row r="1134" customFormat="false" ht="12.75" hidden="false" customHeight="false" outlineLevel="0" collapsed="false">
      <c r="A1134" s="0" t="s">
        <v>1976</v>
      </c>
    </row>
    <row r="1135" customFormat="false" ht="12.75" hidden="false" customHeight="false" outlineLevel="0" collapsed="false">
      <c r="A1135" s="0" t="s">
        <v>1976</v>
      </c>
    </row>
    <row r="1136" customFormat="false" ht="12.75" hidden="false" customHeight="false" outlineLevel="0" collapsed="false">
      <c r="A1136" s="0" t="s">
        <v>1976</v>
      </c>
    </row>
    <row r="1137" customFormat="false" ht="12.75" hidden="false" customHeight="false" outlineLevel="0" collapsed="false">
      <c r="A1137" s="0" t="s">
        <v>1976</v>
      </c>
    </row>
    <row r="1138" customFormat="false" ht="12.75" hidden="false" customHeight="false" outlineLevel="0" collapsed="false">
      <c r="A1138" s="0" t="s">
        <v>1976</v>
      </c>
    </row>
    <row r="1139" customFormat="false" ht="12.75" hidden="false" customHeight="false" outlineLevel="0" collapsed="false">
      <c r="A1139" s="0" t="s">
        <v>1976</v>
      </c>
    </row>
    <row r="1140" customFormat="false" ht="12.75" hidden="false" customHeight="false" outlineLevel="0" collapsed="false">
      <c r="A1140" s="0" t="s">
        <v>1976</v>
      </c>
    </row>
    <row r="1141" customFormat="false" ht="12.75" hidden="false" customHeight="false" outlineLevel="0" collapsed="false">
      <c r="A1141" s="0" t="s">
        <v>1976</v>
      </c>
    </row>
    <row r="1142" customFormat="false" ht="12.75" hidden="false" customHeight="false" outlineLevel="0" collapsed="false">
      <c r="A1142" s="0" t="s">
        <v>1976</v>
      </c>
    </row>
    <row r="1143" customFormat="false" ht="12.75" hidden="false" customHeight="false" outlineLevel="0" collapsed="false">
      <c r="A1143" s="0" t="s">
        <v>1976</v>
      </c>
    </row>
    <row r="1144" customFormat="false" ht="12.75" hidden="false" customHeight="false" outlineLevel="0" collapsed="false">
      <c r="A1144" s="0" t="s">
        <v>1976</v>
      </c>
    </row>
    <row r="1145" customFormat="false" ht="12.75" hidden="false" customHeight="false" outlineLevel="0" collapsed="false">
      <c r="A1145" s="0" t="s">
        <v>1976</v>
      </c>
    </row>
    <row r="1146" customFormat="false" ht="12.75" hidden="false" customHeight="false" outlineLevel="0" collapsed="false">
      <c r="A1146" s="0" t="s">
        <v>1976</v>
      </c>
    </row>
    <row r="1147" customFormat="false" ht="12.75" hidden="false" customHeight="false" outlineLevel="0" collapsed="false">
      <c r="A1147" s="0" t="s">
        <v>1976</v>
      </c>
    </row>
    <row r="1148" customFormat="false" ht="12.75" hidden="false" customHeight="false" outlineLevel="0" collapsed="false">
      <c r="A1148" s="0" t="s">
        <v>1976</v>
      </c>
    </row>
    <row r="1149" customFormat="false" ht="12.75" hidden="false" customHeight="false" outlineLevel="0" collapsed="false">
      <c r="A1149" s="0" t="s">
        <v>1976</v>
      </c>
    </row>
    <row r="1150" customFormat="false" ht="12.75" hidden="false" customHeight="false" outlineLevel="0" collapsed="false">
      <c r="A1150" s="0" t="s">
        <v>1976</v>
      </c>
    </row>
    <row r="1151" customFormat="false" ht="12.75" hidden="false" customHeight="false" outlineLevel="0" collapsed="false">
      <c r="A1151" s="0" t="s">
        <v>1976</v>
      </c>
    </row>
    <row r="1152" customFormat="false" ht="12.75" hidden="false" customHeight="false" outlineLevel="0" collapsed="false">
      <c r="A1152" s="0" t="s">
        <v>1976</v>
      </c>
    </row>
    <row r="1153" customFormat="false" ht="12.75" hidden="false" customHeight="false" outlineLevel="0" collapsed="false">
      <c r="A1153" s="0" t="s">
        <v>1976</v>
      </c>
    </row>
    <row r="1154" customFormat="false" ht="12.75" hidden="false" customHeight="false" outlineLevel="0" collapsed="false">
      <c r="A1154" s="0" t="s">
        <v>1976</v>
      </c>
    </row>
    <row r="1155" customFormat="false" ht="12.75" hidden="false" customHeight="false" outlineLevel="0" collapsed="false">
      <c r="A1155" s="0" t="s">
        <v>1976</v>
      </c>
    </row>
    <row r="1156" customFormat="false" ht="12.75" hidden="false" customHeight="false" outlineLevel="0" collapsed="false">
      <c r="A1156" s="0" t="s">
        <v>1976</v>
      </c>
    </row>
    <row r="1157" customFormat="false" ht="12.75" hidden="false" customHeight="false" outlineLevel="0" collapsed="false">
      <c r="A1157" s="0" t="s">
        <v>1976</v>
      </c>
    </row>
    <row r="1158" customFormat="false" ht="12.75" hidden="false" customHeight="false" outlineLevel="0" collapsed="false">
      <c r="A1158" s="0" t="s">
        <v>1976</v>
      </c>
    </row>
    <row r="1159" customFormat="false" ht="12.75" hidden="false" customHeight="false" outlineLevel="0" collapsed="false">
      <c r="A1159" s="0" t="s">
        <v>1976</v>
      </c>
    </row>
    <row r="1160" customFormat="false" ht="12.75" hidden="false" customHeight="false" outlineLevel="0" collapsed="false">
      <c r="A1160" s="0" t="s">
        <v>1976</v>
      </c>
    </row>
    <row r="1161" customFormat="false" ht="12.75" hidden="false" customHeight="false" outlineLevel="0" collapsed="false">
      <c r="A1161" s="0" t="s">
        <v>1976</v>
      </c>
    </row>
    <row r="1162" customFormat="false" ht="12.75" hidden="false" customHeight="false" outlineLevel="0" collapsed="false">
      <c r="A1162" s="0" t="s">
        <v>1976</v>
      </c>
    </row>
    <row r="1163" customFormat="false" ht="12.75" hidden="false" customHeight="false" outlineLevel="0" collapsed="false">
      <c r="A1163" s="0" t="s">
        <v>1976</v>
      </c>
    </row>
    <row r="1164" customFormat="false" ht="12.75" hidden="false" customHeight="false" outlineLevel="0" collapsed="false">
      <c r="A1164" s="0" t="s">
        <v>1976</v>
      </c>
    </row>
    <row r="1165" customFormat="false" ht="12.75" hidden="false" customHeight="false" outlineLevel="0" collapsed="false">
      <c r="A1165" s="0" t="s">
        <v>1976</v>
      </c>
    </row>
    <row r="1166" customFormat="false" ht="12.75" hidden="false" customHeight="false" outlineLevel="0" collapsed="false">
      <c r="A1166" s="0" t="s">
        <v>1976</v>
      </c>
    </row>
    <row r="1167" customFormat="false" ht="12.75" hidden="false" customHeight="false" outlineLevel="0" collapsed="false">
      <c r="A1167" s="0" t="s">
        <v>1976</v>
      </c>
    </row>
    <row r="1168" customFormat="false" ht="12.75" hidden="false" customHeight="false" outlineLevel="0" collapsed="false">
      <c r="A1168" s="0" t="s">
        <v>1976</v>
      </c>
    </row>
    <row r="1169" customFormat="false" ht="12.75" hidden="false" customHeight="false" outlineLevel="0" collapsed="false">
      <c r="A1169" s="0" t="s">
        <v>1976</v>
      </c>
    </row>
    <row r="1170" customFormat="false" ht="12.75" hidden="false" customHeight="false" outlineLevel="0" collapsed="false">
      <c r="A1170" s="0" t="s">
        <v>1976</v>
      </c>
    </row>
    <row r="1171" customFormat="false" ht="12.75" hidden="false" customHeight="false" outlineLevel="0" collapsed="false">
      <c r="A1171" s="0" t="s">
        <v>1976</v>
      </c>
    </row>
    <row r="1172" customFormat="false" ht="12.75" hidden="false" customHeight="false" outlineLevel="0" collapsed="false">
      <c r="A1172" s="0" t="s">
        <v>1976</v>
      </c>
    </row>
    <row r="1173" customFormat="false" ht="12.75" hidden="false" customHeight="false" outlineLevel="0" collapsed="false">
      <c r="A1173" s="0" t="s">
        <v>1976</v>
      </c>
    </row>
    <row r="1174" customFormat="false" ht="12.75" hidden="false" customHeight="false" outlineLevel="0" collapsed="false">
      <c r="A1174" s="0" t="s">
        <v>1976</v>
      </c>
    </row>
    <row r="1175" customFormat="false" ht="12.75" hidden="false" customHeight="false" outlineLevel="0" collapsed="false">
      <c r="A1175" s="0" t="s">
        <v>1976</v>
      </c>
    </row>
    <row r="1176" customFormat="false" ht="12.75" hidden="false" customHeight="false" outlineLevel="0" collapsed="false">
      <c r="A1176" s="0" t="s">
        <v>1976</v>
      </c>
    </row>
    <row r="1177" customFormat="false" ht="12.75" hidden="false" customHeight="false" outlineLevel="0" collapsed="false">
      <c r="A1177" s="0" t="s">
        <v>1976</v>
      </c>
    </row>
    <row r="1178" customFormat="false" ht="12.75" hidden="false" customHeight="false" outlineLevel="0" collapsed="false">
      <c r="A1178" s="0" t="s">
        <v>1976</v>
      </c>
    </row>
    <row r="1179" customFormat="false" ht="12.75" hidden="false" customHeight="false" outlineLevel="0" collapsed="false">
      <c r="A1179" s="0" t="s">
        <v>1976</v>
      </c>
    </row>
    <row r="1180" customFormat="false" ht="12.75" hidden="false" customHeight="false" outlineLevel="0" collapsed="false">
      <c r="A1180" s="0" t="s">
        <v>1976</v>
      </c>
    </row>
    <row r="1181" customFormat="false" ht="12.75" hidden="false" customHeight="false" outlineLevel="0" collapsed="false">
      <c r="A1181" s="0" t="s">
        <v>1976</v>
      </c>
    </row>
    <row r="1182" customFormat="false" ht="12.75" hidden="false" customHeight="false" outlineLevel="0" collapsed="false">
      <c r="A1182" s="0" t="s">
        <v>1976</v>
      </c>
    </row>
    <row r="1183" customFormat="false" ht="12.75" hidden="false" customHeight="false" outlineLevel="0" collapsed="false">
      <c r="A1183" s="0" t="s">
        <v>1976</v>
      </c>
    </row>
    <row r="1184" customFormat="false" ht="12.75" hidden="false" customHeight="false" outlineLevel="0" collapsed="false">
      <c r="A1184" s="0" t="s">
        <v>1976</v>
      </c>
    </row>
    <row r="1185" customFormat="false" ht="12.75" hidden="false" customHeight="false" outlineLevel="0" collapsed="false">
      <c r="A1185" s="0" t="s">
        <v>1976</v>
      </c>
    </row>
    <row r="1186" customFormat="false" ht="12.75" hidden="false" customHeight="false" outlineLevel="0" collapsed="false">
      <c r="A1186" s="0" t="s">
        <v>1976</v>
      </c>
    </row>
    <row r="1187" customFormat="false" ht="12.75" hidden="false" customHeight="false" outlineLevel="0" collapsed="false">
      <c r="A1187" s="0" t="s">
        <v>1976</v>
      </c>
    </row>
    <row r="1188" customFormat="false" ht="12.75" hidden="false" customHeight="false" outlineLevel="0" collapsed="false">
      <c r="A1188" s="0" t="s">
        <v>1976</v>
      </c>
    </row>
    <row r="1189" customFormat="false" ht="12.75" hidden="false" customHeight="false" outlineLevel="0" collapsed="false">
      <c r="A1189" s="0" t="s">
        <v>1976</v>
      </c>
    </row>
    <row r="1190" customFormat="false" ht="12.75" hidden="false" customHeight="false" outlineLevel="0" collapsed="false">
      <c r="A1190" s="0" t="s">
        <v>1976</v>
      </c>
    </row>
    <row r="1191" customFormat="false" ht="12.75" hidden="false" customHeight="false" outlineLevel="0" collapsed="false">
      <c r="A1191" s="0" t="s">
        <v>1976</v>
      </c>
    </row>
    <row r="1192" customFormat="false" ht="12.75" hidden="false" customHeight="false" outlineLevel="0" collapsed="false">
      <c r="A1192" s="0" t="s">
        <v>1976</v>
      </c>
    </row>
    <row r="1193" customFormat="false" ht="12.75" hidden="false" customHeight="false" outlineLevel="0" collapsed="false">
      <c r="A1193" s="0" t="s">
        <v>1976</v>
      </c>
    </row>
    <row r="1194" customFormat="false" ht="12.75" hidden="false" customHeight="false" outlineLevel="0" collapsed="false">
      <c r="A1194" s="0" t="s">
        <v>1976</v>
      </c>
    </row>
    <row r="1195" customFormat="false" ht="12.75" hidden="false" customHeight="false" outlineLevel="0" collapsed="false">
      <c r="A1195" s="0" t="s">
        <v>1976</v>
      </c>
    </row>
    <row r="1196" customFormat="false" ht="12.75" hidden="false" customHeight="false" outlineLevel="0" collapsed="false">
      <c r="A1196" s="0" t="s">
        <v>1976</v>
      </c>
    </row>
    <row r="1197" customFormat="false" ht="12.75" hidden="false" customHeight="false" outlineLevel="0" collapsed="false">
      <c r="A1197" s="0" t="s">
        <v>1976</v>
      </c>
    </row>
    <row r="1198" customFormat="false" ht="12.75" hidden="false" customHeight="false" outlineLevel="0" collapsed="false">
      <c r="A1198" s="0" t="s">
        <v>1976</v>
      </c>
    </row>
    <row r="1199" customFormat="false" ht="12.75" hidden="false" customHeight="false" outlineLevel="0" collapsed="false">
      <c r="A1199" s="0" t="s">
        <v>1976</v>
      </c>
    </row>
    <row r="1200" customFormat="false" ht="12.75" hidden="false" customHeight="false" outlineLevel="0" collapsed="false">
      <c r="A1200" s="0" t="s">
        <v>1976</v>
      </c>
    </row>
    <row r="1201" customFormat="false" ht="12.75" hidden="false" customHeight="false" outlineLevel="0" collapsed="false">
      <c r="A1201" s="0" t="s">
        <v>1976</v>
      </c>
    </row>
    <row r="1202" customFormat="false" ht="12.75" hidden="false" customHeight="false" outlineLevel="0" collapsed="false">
      <c r="A1202" s="0" t="s">
        <v>1976</v>
      </c>
    </row>
    <row r="1203" customFormat="false" ht="12.75" hidden="false" customHeight="false" outlineLevel="0" collapsed="false">
      <c r="A1203" s="0" t="s">
        <v>1976</v>
      </c>
    </row>
    <row r="1204" customFormat="false" ht="12.75" hidden="false" customHeight="false" outlineLevel="0" collapsed="false">
      <c r="A1204" s="0" t="s">
        <v>1976</v>
      </c>
    </row>
    <row r="1205" customFormat="false" ht="12.75" hidden="false" customHeight="false" outlineLevel="0" collapsed="false">
      <c r="A1205" s="0" t="s">
        <v>1976</v>
      </c>
    </row>
    <row r="1206" customFormat="false" ht="12.75" hidden="false" customHeight="false" outlineLevel="0" collapsed="false">
      <c r="A1206" s="0" t="s">
        <v>1976</v>
      </c>
    </row>
    <row r="1207" customFormat="false" ht="12.75" hidden="false" customHeight="false" outlineLevel="0" collapsed="false">
      <c r="A1207" s="0" t="s">
        <v>1976</v>
      </c>
    </row>
    <row r="1208" customFormat="false" ht="12.75" hidden="false" customHeight="false" outlineLevel="0" collapsed="false">
      <c r="A1208" s="0" t="s">
        <v>1976</v>
      </c>
    </row>
    <row r="1209" customFormat="false" ht="12.75" hidden="false" customHeight="false" outlineLevel="0" collapsed="false">
      <c r="A1209" s="0" t="s">
        <v>1976</v>
      </c>
    </row>
    <row r="1210" customFormat="false" ht="12.75" hidden="false" customHeight="false" outlineLevel="0" collapsed="false">
      <c r="A1210" s="0" t="s">
        <v>1976</v>
      </c>
    </row>
    <row r="1211" customFormat="false" ht="12.75" hidden="false" customHeight="false" outlineLevel="0" collapsed="false">
      <c r="A1211" s="0" t="s">
        <v>1976</v>
      </c>
    </row>
    <row r="1212" customFormat="false" ht="12.75" hidden="false" customHeight="false" outlineLevel="0" collapsed="false">
      <c r="A1212" s="0" t="s">
        <v>1976</v>
      </c>
    </row>
    <row r="1213" customFormat="false" ht="12.75" hidden="false" customHeight="false" outlineLevel="0" collapsed="false">
      <c r="A1213" s="0" t="s">
        <v>1976</v>
      </c>
    </row>
    <row r="1214" customFormat="false" ht="12.75" hidden="false" customHeight="false" outlineLevel="0" collapsed="false">
      <c r="A1214" s="0" t="s">
        <v>1976</v>
      </c>
    </row>
    <row r="1215" customFormat="false" ht="12.75" hidden="false" customHeight="false" outlineLevel="0" collapsed="false">
      <c r="A1215" s="0" t="s">
        <v>1976</v>
      </c>
    </row>
    <row r="1216" customFormat="false" ht="12.75" hidden="false" customHeight="false" outlineLevel="0" collapsed="false">
      <c r="A1216" s="0" t="s">
        <v>1976</v>
      </c>
    </row>
    <row r="1217" customFormat="false" ht="12.75" hidden="false" customHeight="false" outlineLevel="0" collapsed="false">
      <c r="A1217" s="0" t="s">
        <v>1976</v>
      </c>
    </row>
    <row r="1218" customFormat="false" ht="12.75" hidden="false" customHeight="false" outlineLevel="0" collapsed="false">
      <c r="A1218" s="0" t="s">
        <v>1976</v>
      </c>
    </row>
    <row r="1219" customFormat="false" ht="12.75" hidden="false" customHeight="false" outlineLevel="0" collapsed="false">
      <c r="A1219" s="0" t="s">
        <v>1976</v>
      </c>
    </row>
    <row r="1220" customFormat="false" ht="12.75" hidden="false" customHeight="false" outlineLevel="0" collapsed="false">
      <c r="A1220" s="0" t="s">
        <v>1976</v>
      </c>
    </row>
    <row r="1221" customFormat="false" ht="12.75" hidden="false" customHeight="false" outlineLevel="0" collapsed="false">
      <c r="A1221" s="0" t="s">
        <v>1976</v>
      </c>
    </row>
    <row r="1222" customFormat="false" ht="12.75" hidden="false" customHeight="false" outlineLevel="0" collapsed="false">
      <c r="A1222" s="0" t="s">
        <v>1976</v>
      </c>
    </row>
    <row r="1223" customFormat="false" ht="12.75" hidden="false" customHeight="false" outlineLevel="0" collapsed="false">
      <c r="A1223" s="0" t="s">
        <v>1976</v>
      </c>
    </row>
    <row r="1224" customFormat="false" ht="12.75" hidden="false" customHeight="false" outlineLevel="0" collapsed="false">
      <c r="A1224" s="0" t="s">
        <v>1976</v>
      </c>
    </row>
    <row r="1225" customFormat="false" ht="12.75" hidden="false" customHeight="false" outlineLevel="0" collapsed="false">
      <c r="A1225" s="0" t="s">
        <v>1976</v>
      </c>
    </row>
    <row r="1226" customFormat="false" ht="12.75" hidden="false" customHeight="false" outlineLevel="0" collapsed="false">
      <c r="A1226" s="0" t="s">
        <v>1976</v>
      </c>
    </row>
    <row r="1227" customFormat="false" ht="12.75" hidden="false" customHeight="false" outlineLevel="0" collapsed="false">
      <c r="A1227" s="0" t="s">
        <v>1976</v>
      </c>
    </row>
    <row r="1228" customFormat="false" ht="12.75" hidden="false" customHeight="false" outlineLevel="0" collapsed="false">
      <c r="A1228" s="0" t="s">
        <v>1976</v>
      </c>
    </row>
    <row r="1229" customFormat="false" ht="12.75" hidden="false" customHeight="false" outlineLevel="0" collapsed="false">
      <c r="A1229" s="0" t="s">
        <v>1976</v>
      </c>
    </row>
    <row r="1230" customFormat="false" ht="12.75" hidden="false" customHeight="false" outlineLevel="0" collapsed="false">
      <c r="A1230" s="0" t="s">
        <v>1976</v>
      </c>
    </row>
    <row r="1231" customFormat="false" ht="12.75" hidden="false" customHeight="false" outlineLevel="0" collapsed="false">
      <c r="A1231" s="0" t="s">
        <v>1976</v>
      </c>
    </row>
    <row r="1232" customFormat="false" ht="12.75" hidden="false" customHeight="false" outlineLevel="0" collapsed="false">
      <c r="A1232" s="0" t="s">
        <v>1976</v>
      </c>
    </row>
    <row r="1233" customFormat="false" ht="12.75" hidden="false" customHeight="false" outlineLevel="0" collapsed="false">
      <c r="A1233" s="0" t="s">
        <v>1976</v>
      </c>
    </row>
    <row r="1234" customFormat="false" ht="12.75" hidden="false" customHeight="false" outlineLevel="0" collapsed="false">
      <c r="A1234" s="0" t="s">
        <v>1976</v>
      </c>
    </row>
    <row r="1235" customFormat="false" ht="12.75" hidden="false" customHeight="false" outlineLevel="0" collapsed="false">
      <c r="A1235" s="0" t="s">
        <v>1976</v>
      </c>
    </row>
    <row r="1236" customFormat="false" ht="12.75" hidden="false" customHeight="false" outlineLevel="0" collapsed="false">
      <c r="A1236" s="0" t="s">
        <v>1976</v>
      </c>
    </row>
    <row r="1237" customFormat="false" ht="12.75" hidden="false" customHeight="false" outlineLevel="0" collapsed="false">
      <c r="A1237" s="0" t="s">
        <v>1976</v>
      </c>
    </row>
    <row r="1238" customFormat="false" ht="12.75" hidden="false" customHeight="false" outlineLevel="0" collapsed="false">
      <c r="A1238" s="0" t="s">
        <v>1976</v>
      </c>
    </row>
    <row r="1239" customFormat="false" ht="12.75" hidden="false" customHeight="false" outlineLevel="0" collapsed="false">
      <c r="A1239" s="0" t="s">
        <v>1976</v>
      </c>
    </row>
    <row r="1240" customFormat="false" ht="12.75" hidden="false" customHeight="false" outlineLevel="0" collapsed="false">
      <c r="A1240" s="0" t="s">
        <v>1976</v>
      </c>
    </row>
    <row r="1241" customFormat="false" ht="12.75" hidden="false" customHeight="false" outlineLevel="0" collapsed="false">
      <c r="A1241" s="0" t="s">
        <v>1976</v>
      </c>
    </row>
    <row r="1242" customFormat="false" ht="12.75" hidden="false" customHeight="false" outlineLevel="0" collapsed="false">
      <c r="A1242" s="0" t="s">
        <v>1976</v>
      </c>
    </row>
    <row r="1243" customFormat="false" ht="12.75" hidden="false" customHeight="false" outlineLevel="0" collapsed="false">
      <c r="A1243" s="0" t="s">
        <v>1976</v>
      </c>
    </row>
    <row r="1244" customFormat="false" ht="12.75" hidden="false" customHeight="false" outlineLevel="0" collapsed="false">
      <c r="A1244" s="0" t="s">
        <v>1976</v>
      </c>
    </row>
    <row r="1245" customFormat="false" ht="12.75" hidden="false" customHeight="false" outlineLevel="0" collapsed="false">
      <c r="A1245" s="0" t="s">
        <v>1976</v>
      </c>
    </row>
    <row r="1246" customFormat="false" ht="12.75" hidden="false" customHeight="false" outlineLevel="0" collapsed="false">
      <c r="A1246" s="0" t="s">
        <v>1976</v>
      </c>
    </row>
    <row r="1247" customFormat="false" ht="12.75" hidden="false" customHeight="false" outlineLevel="0" collapsed="false">
      <c r="A1247" s="0" t="s">
        <v>1976</v>
      </c>
    </row>
    <row r="1248" customFormat="false" ht="12.75" hidden="false" customHeight="false" outlineLevel="0" collapsed="false">
      <c r="A1248" s="0" t="s">
        <v>1976</v>
      </c>
    </row>
    <row r="1249" customFormat="false" ht="12.75" hidden="false" customHeight="false" outlineLevel="0" collapsed="false">
      <c r="A1249" s="0" t="s">
        <v>1976</v>
      </c>
    </row>
    <row r="1250" customFormat="false" ht="12.75" hidden="false" customHeight="false" outlineLevel="0" collapsed="false">
      <c r="A1250" s="0" t="s">
        <v>1976</v>
      </c>
    </row>
    <row r="1251" customFormat="false" ht="12.75" hidden="false" customHeight="false" outlineLevel="0" collapsed="false">
      <c r="A1251" s="0" t="s">
        <v>1976</v>
      </c>
    </row>
    <row r="1252" customFormat="false" ht="12.75" hidden="false" customHeight="false" outlineLevel="0" collapsed="false">
      <c r="A1252" s="0" t="s">
        <v>1976</v>
      </c>
    </row>
    <row r="1253" customFormat="false" ht="12.75" hidden="false" customHeight="false" outlineLevel="0" collapsed="false">
      <c r="A1253" s="0" t="s">
        <v>1976</v>
      </c>
    </row>
    <row r="1254" customFormat="false" ht="12.75" hidden="false" customHeight="false" outlineLevel="0" collapsed="false">
      <c r="A1254" s="0" t="s">
        <v>1976</v>
      </c>
    </row>
    <row r="1255" customFormat="false" ht="12.75" hidden="false" customHeight="false" outlineLevel="0" collapsed="false">
      <c r="A1255" s="0" t="s">
        <v>1976</v>
      </c>
    </row>
    <row r="1256" customFormat="false" ht="12.75" hidden="false" customHeight="false" outlineLevel="0" collapsed="false">
      <c r="A1256" s="0" t="s">
        <v>1976</v>
      </c>
    </row>
    <row r="1257" customFormat="false" ht="12.75" hidden="false" customHeight="false" outlineLevel="0" collapsed="false">
      <c r="A1257" s="0" t="s">
        <v>1976</v>
      </c>
    </row>
    <row r="1258" customFormat="false" ht="12.75" hidden="false" customHeight="false" outlineLevel="0" collapsed="false">
      <c r="A1258" s="0" t="s">
        <v>1976</v>
      </c>
    </row>
    <row r="1259" customFormat="false" ht="12.75" hidden="false" customHeight="false" outlineLevel="0" collapsed="false">
      <c r="A1259" s="0" t="s">
        <v>1976</v>
      </c>
    </row>
    <row r="1260" customFormat="false" ht="12.75" hidden="false" customHeight="false" outlineLevel="0" collapsed="false">
      <c r="A1260" s="0" t="s">
        <v>1976</v>
      </c>
    </row>
    <row r="1261" customFormat="false" ht="12.75" hidden="false" customHeight="false" outlineLevel="0" collapsed="false">
      <c r="A1261" s="0" t="s">
        <v>1976</v>
      </c>
    </row>
    <row r="1262" customFormat="false" ht="12.75" hidden="false" customHeight="false" outlineLevel="0" collapsed="false">
      <c r="A1262" s="0" t="s">
        <v>1976</v>
      </c>
    </row>
    <row r="1263" customFormat="false" ht="12.75" hidden="false" customHeight="false" outlineLevel="0" collapsed="false">
      <c r="A1263" s="0" t="s">
        <v>1976</v>
      </c>
    </row>
    <row r="1264" customFormat="false" ht="12.75" hidden="false" customHeight="false" outlineLevel="0" collapsed="false">
      <c r="A1264" s="0" t="s">
        <v>1976</v>
      </c>
    </row>
    <row r="1265" customFormat="false" ht="12.75" hidden="false" customHeight="false" outlineLevel="0" collapsed="false">
      <c r="A1265" s="0" t="s">
        <v>1976</v>
      </c>
    </row>
    <row r="1266" customFormat="false" ht="12.75" hidden="false" customHeight="false" outlineLevel="0" collapsed="false">
      <c r="A1266" s="0" t="s">
        <v>1976</v>
      </c>
    </row>
    <row r="1267" customFormat="false" ht="12.75" hidden="false" customHeight="false" outlineLevel="0" collapsed="false">
      <c r="A1267" s="0" t="s">
        <v>1976</v>
      </c>
    </row>
    <row r="1268" customFormat="false" ht="12.75" hidden="false" customHeight="false" outlineLevel="0" collapsed="false">
      <c r="A1268" s="0" t="s">
        <v>1976</v>
      </c>
    </row>
    <row r="1269" customFormat="false" ht="12.75" hidden="false" customHeight="false" outlineLevel="0" collapsed="false">
      <c r="A1269" s="0" t="s">
        <v>1976</v>
      </c>
    </row>
    <row r="1270" customFormat="false" ht="12.75" hidden="false" customHeight="false" outlineLevel="0" collapsed="false">
      <c r="A1270" s="0" t="s">
        <v>1976</v>
      </c>
    </row>
    <row r="1271" customFormat="false" ht="12.75" hidden="false" customHeight="false" outlineLevel="0" collapsed="false">
      <c r="A1271" s="0" t="s">
        <v>1976</v>
      </c>
    </row>
    <row r="1272" customFormat="false" ht="12.75" hidden="false" customHeight="false" outlineLevel="0" collapsed="false">
      <c r="A1272" s="0" t="s">
        <v>1976</v>
      </c>
    </row>
    <row r="1273" customFormat="false" ht="12.75" hidden="false" customHeight="false" outlineLevel="0" collapsed="false">
      <c r="A1273" s="0" t="s">
        <v>1976</v>
      </c>
    </row>
    <row r="1274" customFormat="false" ht="12.75" hidden="false" customHeight="false" outlineLevel="0" collapsed="false">
      <c r="A1274" s="0" t="s">
        <v>1976</v>
      </c>
    </row>
    <row r="1275" customFormat="false" ht="12.75" hidden="false" customHeight="false" outlineLevel="0" collapsed="false">
      <c r="A1275" s="0" t="s">
        <v>1976</v>
      </c>
    </row>
    <row r="1276" customFormat="false" ht="12.75" hidden="false" customHeight="false" outlineLevel="0" collapsed="false">
      <c r="A1276" s="0" t="s">
        <v>1976</v>
      </c>
    </row>
    <row r="1277" customFormat="false" ht="12.75" hidden="false" customHeight="false" outlineLevel="0" collapsed="false">
      <c r="A1277" s="0" t="s">
        <v>1976</v>
      </c>
    </row>
    <row r="1278" customFormat="false" ht="12.75" hidden="false" customHeight="false" outlineLevel="0" collapsed="false">
      <c r="A1278" s="0" t="s">
        <v>1976</v>
      </c>
    </row>
    <row r="1279" customFormat="false" ht="12.75" hidden="false" customHeight="false" outlineLevel="0" collapsed="false">
      <c r="A1279" s="0" t="s">
        <v>1976</v>
      </c>
    </row>
    <row r="1280" customFormat="false" ht="12.75" hidden="false" customHeight="false" outlineLevel="0" collapsed="false">
      <c r="A1280" s="0" t="s">
        <v>1976</v>
      </c>
    </row>
    <row r="1281" customFormat="false" ht="12.75" hidden="false" customHeight="false" outlineLevel="0" collapsed="false">
      <c r="A1281" s="0" t="s">
        <v>1976</v>
      </c>
    </row>
    <row r="1282" customFormat="false" ht="12.75" hidden="false" customHeight="false" outlineLevel="0" collapsed="false">
      <c r="A1282" s="0" t="s">
        <v>1976</v>
      </c>
    </row>
    <row r="1283" customFormat="false" ht="12.75" hidden="false" customHeight="false" outlineLevel="0" collapsed="false">
      <c r="A1283" s="0" t="s">
        <v>1976</v>
      </c>
    </row>
    <row r="1284" customFormat="false" ht="12.75" hidden="false" customHeight="false" outlineLevel="0" collapsed="false">
      <c r="A1284" s="0" t="s">
        <v>1976</v>
      </c>
    </row>
    <row r="1285" customFormat="false" ht="12.75" hidden="false" customHeight="false" outlineLevel="0" collapsed="false">
      <c r="A1285" s="0" t="s">
        <v>1976</v>
      </c>
    </row>
    <row r="1286" customFormat="false" ht="12.75" hidden="false" customHeight="false" outlineLevel="0" collapsed="false">
      <c r="A1286" s="0" t="s">
        <v>1976</v>
      </c>
    </row>
    <row r="1287" customFormat="false" ht="12.75" hidden="false" customHeight="false" outlineLevel="0" collapsed="false">
      <c r="A1287" s="0" t="s">
        <v>1976</v>
      </c>
    </row>
    <row r="1288" customFormat="false" ht="12.75" hidden="false" customHeight="false" outlineLevel="0" collapsed="false">
      <c r="A1288" s="0" t="s">
        <v>1976</v>
      </c>
    </row>
    <row r="1289" customFormat="false" ht="12.75" hidden="false" customHeight="false" outlineLevel="0" collapsed="false">
      <c r="A1289" s="0" t="s">
        <v>1976</v>
      </c>
    </row>
    <row r="1290" customFormat="false" ht="12.75" hidden="false" customHeight="false" outlineLevel="0" collapsed="false">
      <c r="A1290" s="0" t="s">
        <v>1976</v>
      </c>
    </row>
    <row r="1291" customFormat="false" ht="12.75" hidden="false" customHeight="false" outlineLevel="0" collapsed="false">
      <c r="A1291" s="0" t="s">
        <v>1976</v>
      </c>
    </row>
    <row r="1292" customFormat="false" ht="12.75" hidden="false" customHeight="false" outlineLevel="0" collapsed="false">
      <c r="A1292" s="0" t="s">
        <v>1976</v>
      </c>
    </row>
    <row r="1293" customFormat="false" ht="12.75" hidden="false" customHeight="false" outlineLevel="0" collapsed="false">
      <c r="A1293" s="0" t="s">
        <v>1976</v>
      </c>
    </row>
    <row r="1294" customFormat="false" ht="12.75" hidden="false" customHeight="false" outlineLevel="0" collapsed="false">
      <c r="A1294" s="0" t="s">
        <v>1976</v>
      </c>
    </row>
    <row r="1295" customFormat="false" ht="12.75" hidden="false" customHeight="false" outlineLevel="0" collapsed="false">
      <c r="A1295" s="0" t="s">
        <v>1976</v>
      </c>
    </row>
    <row r="1296" customFormat="false" ht="12.75" hidden="false" customHeight="false" outlineLevel="0" collapsed="false">
      <c r="A1296" s="0" t="s">
        <v>1976</v>
      </c>
    </row>
    <row r="1297" customFormat="false" ht="12.75" hidden="false" customHeight="false" outlineLevel="0" collapsed="false">
      <c r="A1297" s="0" t="s">
        <v>1976</v>
      </c>
    </row>
    <row r="1298" customFormat="false" ht="12.75" hidden="false" customHeight="false" outlineLevel="0" collapsed="false">
      <c r="A1298" s="0" t="s">
        <v>1976</v>
      </c>
    </row>
    <row r="1299" customFormat="false" ht="12.75" hidden="false" customHeight="false" outlineLevel="0" collapsed="false">
      <c r="A1299" s="0" t="s">
        <v>1976</v>
      </c>
    </row>
    <row r="1300" customFormat="false" ht="12.75" hidden="false" customHeight="false" outlineLevel="0" collapsed="false">
      <c r="A1300" s="0" t="s">
        <v>1976</v>
      </c>
    </row>
    <row r="1301" customFormat="false" ht="12.75" hidden="false" customHeight="false" outlineLevel="0" collapsed="false">
      <c r="A1301" s="0" t="s">
        <v>1976</v>
      </c>
    </row>
    <row r="1302" customFormat="false" ht="12.75" hidden="false" customHeight="false" outlineLevel="0" collapsed="false">
      <c r="A1302" s="0" t="s">
        <v>1976</v>
      </c>
    </row>
    <row r="1303" customFormat="false" ht="12.75" hidden="false" customHeight="false" outlineLevel="0" collapsed="false">
      <c r="A1303" s="0" t="s">
        <v>1976</v>
      </c>
    </row>
    <row r="1304" customFormat="false" ht="12.75" hidden="false" customHeight="false" outlineLevel="0" collapsed="false">
      <c r="A1304" s="0" t="s">
        <v>1976</v>
      </c>
    </row>
    <row r="1305" customFormat="false" ht="12.75" hidden="false" customHeight="false" outlineLevel="0" collapsed="false">
      <c r="A1305" s="0" t="s">
        <v>1976</v>
      </c>
    </row>
    <row r="1306" customFormat="false" ht="12.75" hidden="false" customHeight="false" outlineLevel="0" collapsed="false">
      <c r="A1306" s="0" t="s">
        <v>1976</v>
      </c>
    </row>
    <row r="1307" customFormat="false" ht="12.75" hidden="false" customHeight="false" outlineLevel="0" collapsed="false">
      <c r="A1307" s="0" t="s">
        <v>1976</v>
      </c>
    </row>
    <row r="1308" customFormat="false" ht="12.75" hidden="false" customHeight="false" outlineLevel="0" collapsed="false">
      <c r="A1308" s="0" t="s">
        <v>1976</v>
      </c>
    </row>
    <row r="1309" customFormat="false" ht="12.75" hidden="false" customHeight="false" outlineLevel="0" collapsed="false">
      <c r="A1309" s="0" t="s">
        <v>1976</v>
      </c>
    </row>
    <row r="1310" customFormat="false" ht="12.75" hidden="false" customHeight="false" outlineLevel="0" collapsed="false">
      <c r="A1310" s="0" t="s">
        <v>1976</v>
      </c>
    </row>
    <row r="1311" customFormat="false" ht="12.75" hidden="false" customHeight="false" outlineLevel="0" collapsed="false">
      <c r="A1311" s="0" t="s">
        <v>1976</v>
      </c>
    </row>
    <row r="1312" customFormat="false" ht="12.75" hidden="false" customHeight="false" outlineLevel="0" collapsed="false">
      <c r="A1312" s="0" t="s">
        <v>1976</v>
      </c>
    </row>
    <row r="1313" customFormat="false" ht="12.75" hidden="false" customHeight="false" outlineLevel="0" collapsed="false">
      <c r="A1313" s="0" t="s">
        <v>1976</v>
      </c>
    </row>
    <row r="1314" customFormat="false" ht="12.75" hidden="false" customHeight="false" outlineLevel="0" collapsed="false">
      <c r="A1314" s="0" t="s">
        <v>1976</v>
      </c>
    </row>
    <row r="1315" customFormat="false" ht="12.75" hidden="false" customHeight="false" outlineLevel="0" collapsed="false">
      <c r="A1315" s="0" t="s">
        <v>1976</v>
      </c>
    </row>
    <row r="1316" customFormat="false" ht="12.75" hidden="false" customHeight="false" outlineLevel="0" collapsed="false">
      <c r="A1316" s="0" t="s">
        <v>1976</v>
      </c>
    </row>
    <row r="1317" customFormat="false" ht="12.75" hidden="false" customHeight="false" outlineLevel="0" collapsed="false">
      <c r="A1317" s="0" t="s">
        <v>1976</v>
      </c>
    </row>
    <row r="1318" customFormat="false" ht="12.75" hidden="false" customHeight="false" outlineLevel="0" collapsed="false">
      <c r="A1318" s="0" t="s">
        <v>1976</v>
      </c>
    </row>
    <row r="1319" customFormat="false" ht="12.75" hidden="false" customHeight="false" outlineLevel="0" collapsed="false">
      <c r="A1319" s="0" t="s">
        <v>1976</v>
      </c>
    </row>
    <row r="1320" customFormat="false" ht="12.75" hidden="false" customHeight="false" outlineLevel="0" collapsed="false">
      <c r="A1320" s="0" t="s">
        <v>1976</v>
      </c>
    </row>
    <row r="1321" customFormat="false" ht="12.75" hidden="false" customHeight="false" outlineLevel="0" collapsed="false">
      <c r="A1321" s="0" t="s">
        <v>1976</v>
      </c>
    </row>
    <row r="1322" customFormat="false" ht="12.75" hidden="false" customHeight="false" outlineLevel="0" collapsed="false">
      <c r="A1322" s="0" t="s">
        <v>1976</v>
      </c>
    </row>
    <row r="1323" customFormat="false" ht="12.75" hidden="false" customHeight="false" outlineLevel="0" collapsed="false">
      <c r="A1323" s="0" t="s">
        <v>1976</v>
      </c>
    </row>
    <row r="1324" customFormat="false" ht="12.75" hidden="false" customHeight="false" outlineLevel="0" collapsed="false">
      <c r="A1324" s="0" t="s">
        <v>1976</v>
      </c>
    </row>
    <row r="1325" customFormat="false" ht="12.75" hidden="false" customHeight="false" outlineLevel="0" collapsed="false">
      <c r="A1325" s="0" t="s">
        <v>1976</v>
      </c>
    </row>
    <row r="1326" customFormat="false" ht="12.75" hidden="false" customHeight="false" outlineLevel="0" collapsed="false">
      <c r="A1326" s="0" t="s">
        <v>1976</v>
      </c>
    </row>
    <row r="1327" customFormat="false" ht="12.75" hidden="false" customHeight="false" outlineLevel="0" collapsed="false">
      <c r="A1327" s="0" t="s">
        <v>1976</v>
      </c>
    </row>
    <row r="1328" customFormat="false" ht="12.75" hidden="false" customHeight="false" outlineLevel="0" collapsed="false">
      <c r="A1328" s="0" t="s">
        <v>1976</v>
      </c>
    </row>
    <row r="1329" customFormat="false" ht="12.75" hidden="false" customHeight="false" outlineLevel="0" collapsed="false">
      <c r="A1329" s="0" t="s">
        <v>1976</v>
      </c>
    </row>
    <row r="1330" customFormat="false" ht="12.75" hidden="false" customHeight="false" outlineLevel="0" collapsed="false">
      <c r="A1330" s="0" t="s">
        <v>1976</v>
      </c>
    </row>
    <row r="1331" customFormat="false" ht="12.75" hidden="false" customHeight="false" outlineLevel="0" collapsed="false">
      <c r="A1331" s="0" t="s">
        <v>1976</v>
      </c>
    </row>
    <row r="1332" customFormat="false" ht="12.75" hidden="false" customHeight="false" outlineLevel="0" collapsed="false">
      <c r="A1332" s="0" t="s">
        <v>1976</v>
      </c>
    </row>
    <row r="1333" customFormat="false" ht="12.75" hidden="false" customHeight="false" outlineLevel="0" collapsed="false">
      <c r="A1333" s="0" t="s">
        <v>1976</v>
      </c>
    </row>
    <row r="1334" customFormat="false" ht="12.75" hidden="false" customHeight="false" outlineLevel="0" collapsed="false">
      <c r="A1334" s="0" t="s">
        <v>1976</v>
      </c>
    </row>
    <row r="1335" customFormat="false" ht="12.75" hidden="false" customHeight="false" outlineLevel="0" collapsed="false">
      <c r="A1335" s="0" t="s">
        <v>1976</v>
      </c>
    </row>
    <row r="1336" customFormat="false" ht="12.75" hidden="false" customHeight="false" outlineLevel="0" collapsed="false">
      <c r="A1336" s="0" t="s">
        <v>1976</v>
      </c>
    </row>
    <row r="1337" customFormat="false" ht="12.75" hidden="false" customHeight="false" outlineLevel="0" collapsed="false">
      <c r="A1337" s="0" t="s">
        <v>1976</v>
      </c>
    </row>
    <row r="1338" customFormat="false" ht="12.75" hidden="false" customHeight="false" outlineLevel="0" collapsed="false">
      <c r="A1338" s="0" t="s">
        <v>1976</v>
      </c>
    </row>
    <row r="1339" customFormat="false" ht="12.75" hidden="false" customHeight="false" outlineLevel="0" collapsed="false">
      <c r="A1339" s="0" t="s">
        <v>1976</v>
      </c>
    </row>
    <row r="1340" customFormat="false" ht="12.75" hidden="false" customHeight="false" outlineLevel="0" collapsed="false">
      <c r="A1340" s="0" t="s">
        <v>1976</v>
      </c>
    </row>
    <row r="1341" customFormat="false" ht="12.75" hidden="false" customHeight="false" outlineLevel="0" collapsed="false">
      <c r="A1341" s="0" t="s">
        <v>1976</v>
      </c>
    </row>
    <row r="1342" customFormat="false" ht="12.75" hidden="false" customHeight="false" outlineLevel="0" collapsed="false">
      <c r="A1342" s="0" t="s">
        <v>1976</v>
      </c>
    </row>
    <row r="1343" customFormat="false" ht="12.75" hidden="false" customHeight="false" outlineLevel="0" collapsed="false">
      <c r="A1343" s="0" t="s">
        <v>1976</v>
      </c>
    </row>
    <row r="1344" customFormat="false" ht="12.75" hidden="false" customHeight="false" outlineLevel="0" collapsed="false">
      <c r="A1344" s="0" t="s">
        <v>1976</v>
      </c>
    </row>
    <row r="1345" customFormat="false" ht="12.75" hidden="false" customHeight="false" outlineLevel="0" collapsed="false">
      <c r="A1345" s="0" t="s">
        <v>1976</v>
      </c>
    </row>
    <row r="1346" customFormat="false" ht="12.75" hidden="false" customHeight="false" outlineLevel="0" collapsed="false">
      <c r="A1346" s="0" t="s">
        <v>1976</v>
      </c>
    </row>
    <row r="1347" customFormat="false" ht="12.75" hidden="false" customHeight="false" outlineLevel="0" collapsed="false">
      <c r="A1347" s="0" t="s">
        <v>1976</v>
      </c>
    </row>
    <row r="1348" customFormat="false" ht="12.75" hidden="false" customHeight="false" outlineLevel="0" collapsed="false">
      <c r="A1348" s="0" t="s">
        <v>1976</v>
      </c>
    </row>
    <row r="1349" customFormat="false" ht="12.75" hidden="false" customHeight="false" outlineLevel="0" collapsed="false">
      <c r="A1349" s="0" t="s">
        <v>1976</v>
      </c>
    </row>
    <row r="1350" customFormat="false" ht="12.75" hidden="false" customHeight="false" outlineLevel="0" collapsed="false">
      <c r="A1350" s="0" t="s">
        <v>1976</v>
      </c>
    </row>
    <row r="1351" customFormat="false" ht="12.75" hidden="false" customHeight="false" outlineLevel="0" collapsed="false">
      <c r="A1351" s="0" t="s">
        <v>1976</v>
      </c>
    </row>
    <row r="1352" customFormat="false" ht="12.75" hidden="false" customHeight="false" outlineLevel="0" collapsed="false">
      <c r="A1352" s="0" t="s">
        <v>1976</v>
      </c>
    </row>
    <row r="1353" customFormat="false" ht="12.75" hidden="false" customHeight="false" outlineLevel="0" collapsed="false">
      <c r="A1353" s="0" t="s">
        <v>1976</v>
      </c>
    </row>
    <row r="1354" customFormat="false" ht="12.75" hidden="false" customHeight="false" outlineLevel="0" collapsed="false">
      <c r="A1354" s="0" t="s">
        <v>1976</v>
      </c>
    </row>
    <row r="1355" customFormat="false" ht="12.75" hidden="false" customHeight="false" outlineLevel="0" collapsed="false">
      <c r="A1355" s="0" t="s">
        <v>1976</v>
      </c>
    </row>
    <row r="1356" customFormat="false" ht="12.75" hidden="false" customHeight="false" outlineLevel="0" collapsed="false">
      <c r="A1356" s="0" t="s">
        <v>1976</v>
      </c>
    </row>
    <row r="1357" customFormat="false" ht="12.75" hidden="false" customHeight="false" outlineLevel="0" collapsed="false">
      <c r="A1357" s="0" t="s">
        <v>1976</v>
      </c>
    </row>
    <row r="1358" customFormat="false" ht="12.75" hidden="false" customHeight="false" outlineLevel="0" collapsed="false">
      <c r="A1358" s="0" t="s">
        <v>1976</v>
      </c>
    </row>
    <row r="1359" customFormat="false" ht="12.75" hidden="false" customHeight="false" outlineLevel="0" collapsed="false">
      <c r="A1359" s="0" t="s">
        <v>1976</v>
      </c>
    </row>
    <row r="1360" customFormat="false" ht="12.75" hidden="false" customHeight="false" outlineLevel="0" collapsed="false">
      <c r="A1360" s="0" t="s">
        <v>1976</v>
      </c>
    </row>
    <row r="1361" customFormat="false" ht="12.75" hidden="false" customHeight="false" outlineLevel="0" collapsed="false">
      <c r="A1361" s="0" t="s">
        <v>1976</v>
      </c>
    </row>
    <row r="1362" customFormat="false" ht="12.75" hidden="false" customHeight="false" outlineLevel="0" collapsed="false">
      <c r="A1362" s="0" t="s">
        <v>1976</v>
      </c>
    </row>
    <row r="1363" customFormat="false" ht="12.75" hidden="false" customHeight="false" outlineLevel="0" collapsed="false">
      <c r="A1363" s="0" t="s">
        <v>1976</v>
      </c>
    </row>
    <row r="1364" customFormat="false" ht="12.75" hidden="false" customHeight="false" outlineLevel="0" collapsed="false">
      <c r="A1364" s="0" t="s">
        <v>1976</v>
      </c>
    </row>
    <row r="1365" customFormat="false" ht="12.75" hidden="false" customHeight="false" outlineLevel="0" collapsed="false">
      <c r="A1365" s="0" t="s">
        <v>1976</v>
      </c>
    </row>
    <row r="1366" customFormat="false" ht="12.75" hidden="false" customHeight="false" outlineLevel="0" collapsed="false">
      <c r="A1366" s="0" t="s">
        <v>1976</v>
      </c>
    </row>
    <row r="1367" customFormat="false" ht="12.75" hidden="false" customHeight="false" outlineLevel="0" collapsed="false">
      <c r="A1367" s="0" t="s">
        <v>1976</v>
      </c>
    </row>
    <row r="1368" customFormat="false" ht="12.75" hidden="false" customHeight="false" outlineLevel="0" collapsed="false">
      <c r="A1368" s="0" t="s">
        <v>1976</v>
      </c>
    </row>
    <row r="1369" customFormat="false" ht="12.75" hidden="false" customHeight="false" outlineLevel="0" collapsed="false">
      <c r="A1369" s="0" t="s">
        <v>1976</v>
      </c>
    </row>
    <row r="1370" customFormat="false" ht="12.75" hidden="false" customHeight="false" outlineLevel="0" collapsed="false">
      <c r="A1370" s="0" t="s">
        <v>1976</v>
      </c>
    </row>
    <row r="1371" customFormat="false" ht="12.75" hidden="false" customHeight="false" outlineLevel="0" collapsed="false">
      <c r="A1371" s="0" t="s">
        <v>1976</v>
      </c>
    </row>
    <row r="1372" customFormat="false" ht="12.75" hidden="false" customHeight="false" outlineLevel="0" collapsed="false">
      <c r="A1372" s="0" t="s">
        <v>1976</v>
      </c>
    </row>
    <row r="1373" customFormat="false" ht="12.75" hidden="false" customHeight="false" outlineLevel="0" collapsed="false">
      <c r="A1373" s="0" t="s">
        <v>1976</v>
      </c>
    </row>
    <row r="1374" customFormat="false" ht="12.75" hidden="false" customHeight="false" outlineLevel="0" collapsed="false">
      <c r="A1374" s="0" t="s">
        <v>1976</v>
      </c>
    </row>
    <row r="1375" customFormat="false" ht="12.75" hidden="false" customHeight="false" outlineLevel="0" collapsed="false">
      <c r="A1375" s="0" t="s">
        <v>1976</v>
      </c>
    </row>
    <row r="1376" customFormat="false" ht="12.75" hidden="false" customHeight="false" outlineLevel="0" collapsed="false">
      <c r="A1376" s="0" t="s">
        <v>1976</v>
      </c>
    </row>
    <row r="1377" customFormat="false" ht="12.75" hidden="false" customHeight="false" outlineLevel="0" collapsed="false">
      <c r="A1377" s="0" t="s">
        <v>1976</v>
      </c>
    </row>
    <row r="1378" customFormat="false" ht="12.75" hidden="false" customHeight="false" outlineLevel="0" collapsed="false">
      <c r="A1378" s="0" t="s">
        <v>1976</v>
      </c>
    </row>
    <row r="1379" customFormat="false" ht="12.75" hidden="false" customHeight="false" outlineLevel="0" collapsed="false">
      <c r="A1379" s="0" t="s">
        <v>1976</v>
      </c>
    </row>
    <row r="1380" customFormat="false" ht="12.75" hidden="false" customHeight="false" outlineLevel="0" collapsed="false">
      <c r="A1380" s="0" t="s">
        <v>1976</v>
      </c>
    </row>
    <row r="1381" customFormat="false" ht="12.75" hidden="false" customHeight="false" outlineLevel="0" collapsed="false">
      <c r="A1381" s="0" t="s">
        <v>1976</v>
      </c>
    </row>
    <row r="1382" customFormat="false" ht="12.75" hidden="false" customHeight="false" outlineLevel="0" collapsed="false">
      <c r="A1382" s="0" t="s">
        <v>1976</v>
      </c>
    </row>
    <row r="1383" customFormat="false" ht="12.75" hidden="false" customHeight="false" outlineLevel="0" collapsed="false">
      <c r="A1383" s="0" t="s">
        <v>1976</v>
      </c>
    </row>
    <row r="1384" customFormat="false" ht="12.75" hidden="false" customHeight="false" outlineLevel="0" collapsed="false">
      <c r="A1384" s="0" t="s">
        <v>1976</v>
      </c>
    </row>
    <row r="1385" customFormat="false" ht="12.75" hidden="false" customHeight="false" outlineLevel="0" collapsed="false">
      <c r="A1385" s="0" t="s">
        <v>1976</v>
      </c>
    </row>
    <row r="1386" customFormat="false" ht="12.75" hidden="false" customHeight="false" outlineLevel="0" collapsed="false">
      <c r="A1386" s="0" t="s">
        <v>1976</v>
      </c>
    </row>
    <row r="1387" customFormat="false" ht="12.75" hidden="false" customHeight="false" outlineLevel="0" collapsed="false">
      <c r="A1387" s="0" t="s">
        <v>1976</v>
      </c>
    </row>
    <row r="1388" customFormat="false" ht="12.75" hidden="false" customHeight="false" outlineLevel="0" collapsed="false">
      <c r="A1388" s="0" t="s">
        <v>1976</v>
      </c>
    </row>
    <row r="1389" customFormat="false" ht="12.75" hidden="false" customHeight="false" outlineLevel="0" collapsed="false">
      <c r="A1389" s="0" t="s">
        <v>1976</v>
      </c>
    </row>
    <row r="1390" customFormat="false" ht="12.75" hidden="false" customHeight="false" outlineLevel="0" collapsed="false">
      <c r="A1390" s="0" t="s">
        <v>1976</v>
      </c>
    </row>
    <row r="1391" customFormat="false" ht="12.75" hidden="false" customHeight="false" outlineLevel="0" collapsed="false">
      <c r="A1391" s="0" t="s">
        <v>1976</v>
      </c>
    </row>
    <row r="1392" customFormat="false" ht="12.75" hidden="false" customHeight="false" outlineLevel="0" collapsed="false">
      <c r="A1392" s="0" t="s">
        <v>1976</v>
      </c>
    </row>
    <row r="1393" customFormat="false" ht="12.75" hidden="false" customHeight="false" outlineLevel="0" collapsed="false">
      <c r="A1393" s="0" t="s">
        <v>1976</v>
      </c>
    </row>
    <row r="1394" customFormat="false" ht="12.75" hidden="false" customHeight="false" outlineLevel="0" collapsed="false">
      <c r="A1394" s="0" t="s">
        <v>1976</v>
      </c>
    </row>
    <row r="1395" customFormat="false" ht="12.75" hidden="false" customHeight="false" outlineLevel="0" collapsed="false">
      <c r="A1395" s="0" t="s">
        <v>1976</v>
      </c>
    </row>
    <row r="1396" customFormat="false" ht="12.75" hidden="false" customHeight="false" outlineLevel="0" collapsed="false">
      <c r="A1396" s="0" t="s">
        <v>1976</v>
      </c>
    </row>
    <row r="1397" customFormat="false" ht="12.75" hidden="false" customHeight="false" outlineLevel="0" collapsed="false">
      <c r="A1397" s="0" t="s">
        <v>1976</v>
      </c>
    </row>
    <row r="1398" customFormat="false" ht="12.75" hidden="false" customHeight="false" outlineLevel="0" collapsed="false">
      <c r="A1398" s="0" t="s">
        <v>1976</v>
      </c>
    </row>
    <row r="1399" customFormat="false" ht="12.75" hidden="false" customHeight="false" outlineLevel="0" collapsed="false">
      <c r="A1399" s="0" t="s">
        <v>1976</v>
      </c>
    </row>
    <row r="1400" customFormat="false" ht="12.75" hidden="false" customHeight="false" outlineLevel="0" collapsed="false">
      <c r="A1400" s="0" t="s">
        <v>1976</v>
      </c>
    </row>
    <row r="1401" customFormat="false" ht="12.75" hidden="false" customHeight="false" outlineLevel="0" collapsed="false">
      <c r="A1401" s="0" t="s">
        <v>1976</v>
      </c>
    </row>
    <row r="1402" customFormat="false" ht="12.75" hidden="false" customHeight="false" outlineLevel="0" collapsed="false">
      <c r="A1402" s="0" t="s">
        <v>1976</v>
      </c>
    </row>
    <row r="1403" customFormat="false" ht="12.75" hidden="false" customHeight="false" outlineLevel="0" collapsed="false">
      <c r="A1403" s="0" t="s">
        <v>1976</v>
      </c>
    </row>
    <row r="1404" customFormat="false" ht="12.75" hidden="false" customHeight="false" outlineLevel="0" collapsed="false">
      <c r="A1404" s="0" t="s">
        <v>1976</v>
      </c>
    </row>
    <row r="1405" customFormat="false" ht="12.75" hidden="false" customHeight="false" outlineLevel="0" collapsed="false">
      <c r="A1405" s="0" t="s">
        <v>1976</v>
      </c>
    </row>
    <row r="1406" customFormat="false" ht="12.75" hidden="false" customHeight="false" outlineLevel="0" collapsed="false">
      <c r="A1406" s="0" t="s">
        <v>1976</v>
      </c>
    </row>
    <row r="1407" customFormat="false" ht="12.75" hidden="false" customHeight="false" outlineLevel="0" collapsed="false">
      <c r="A1407" s="0" t="s">
        <v>1976</v>
      </c>
    </row>
    <row r="1408" customFormat="false" ht="12.75" hidden="false" customHeight="false" outlineLevel="0" collapsed="false">
      <c r="A1408" s="0" t="s">
        <v>1976</v>
      </c>
    </row>
    <row r="1409" customFormat="false" ht="12.75" hidden="false" customHeight="false" outlineLevel="0" collapsed="false">
      <c r="A1409" s="0" t="s">
        <v>1976</v>
      </c>
    </row>
    <row r="1410" customFormat="false" ht="12.75" hidden="false" customHeight="false" outlineLevel="0" collapsed="false">
      <c r="A1410" s="0" t="s">
        <v>1976</v>
      </c>
    </row>
    <row r="1411" customFormat="false" ht="12.75" hidden="false" customHeight="false" outlineLevel="0" collapsed="false">
      <c r="A1411" s="0" t="s">
        <v>1976</v>
      </c>
    </row>
    <row r="1412" customFormat="false" ht="12.75" hidden="false" customHeight="false" outlineLevel="0" collapsed="false">
      <c r="A1412" s="0" t="s">
        <v>1976</v>
      </c>
    </row>
    <row r="1413" customFormat="false" ht="12.75" hidden="false" customHeight="false" outlineLevel="0" collapsed="false">
      <c r="A1413" s="0" t="s">
        <v>1976</v>
      </c>
    </row>
    <row r="1414" customFormat="false" ht="12.75" hidden="false" customHeight="false" outlineLevel="0" collapsed="false">
      <c r="A1414" s="0" t="s">
        <v>1976</v>
      </c>
    </row>
    <row r="1415" customFormat="false" ht="12.75" hidden="false" customHeight="false" outlineLevel="0" collapsed="false">
      <c r="A1415" s="0" t="s">
        <v>1976</v>
      </c>
    </row>
    <row r="1416" customFormat="false" ht="12.75" hidden="false" customHeight="false" outlineLevel="0" collapsed="false">
      <c r="A1416" s="0" t="s">
        <v>1976</v>
      </c>
    </row>
    <row r="1417" customFormat="false" ht="12.75" hidden="false" customHeight="false" outlineLevel="0" collapsed="false">
      <c r="A1417" s="0" t="s">
        <v>1976</v>
      </c>
    </row>
    <row r="1418" customFormat="false" ht="12.75" hidden="false" customHeight="false" outlineLevel="0" collapsed="false">
      <c r="A1418" s="0" t="s">
        <v>1976</v>
      </c>
    </row>
    <row r="1419" customFormat="false" ht="12.75" hidden="false" customHeight="false" outlineLevel="0" collapsed="false">
      <c r="A1419" s="0" t="s">
        <v>1976</v>
      </c>
    </row>
    <row r="1420" customFormat="false" ht="12.75" hidden="false" customHeight="false" outlineLevel="0" collapsed="false">
      <c r="A1420" s="0" t="s">
        <v>1976</v>
      </c>
    </row>
    <row r="1421" customFormat="false" ht="12.75" hidden="false" customHeight="false" outlineLevel="0" collapsed="false">
      <c r="A1421" s="0" t="s">
        <v>1976</v>
      </c>
    </row>
    <row r="1422" customFormat="false" ht="12.75" hidden="false" customHeight="false" outlineLevel="0" collapsed="false">
      <c r="A1422" s="0" t="s">
        <v>1976</v>
      </c>
    </row>
    <row r="1423" customFormat="false" ht="12.75" hidden="false" customHeight="false" outlineLevel="0" collapsed="false">
      <c r="A1423" s="0" t="s">
        <v>1976</v>
      </c>
    </row>
    <row r="1424" customFormat="false" ht="12.75" hidden="false" customHeight="false" outlineLevel="0" collapsed="false">
      <c r="A1424" s="0" t="s">
        <v>1976</v>
      </c>
    </row>
    <row r="1425" customFormat="false" ht="12.75" hidden="false" customHeight="false" outlineLevel="0" collapsed="false">
      <c r="A1425" s="0" t="s">
        <v>1976</v>
      </c>
    </row>
    <row r="1426" customFormat="false" ht="12.75" hidden="false" customHeight="false" outlineLevel="0" collapsed="false">
      <c r="A1426" s="0" t="s">
        <v>1976</v>
      </c>
    </row>
    <row r="1427" customFormat="false" ht="12.75" hidden="false" customHeight="false" outlineLevel="0" collapsed="false">
      <c r="A1427" s="0" t="s">
        <v>1976</v>
      </c>
    </row>
    <row r="1428" customFormat="false" ht="12.75" hidden="false" customHeight="false" outlineLevel="0" collapsed="false">
      <c r="A1428" s="0" t="s">
        <v>1976</v>
      </c>
    </row>
    <row r="1429" customFormat="false" ht="12.75" hidden="false" customHeight="false" outlineLevel="0" collapsed="false">
      <c r="A1429" s="0" t="s">
        <v>1976</v>
      </c>
    </row>
    <row r="1430" customFormat="false" ht="12.75" hidden="false" customHeight="false" outlineLevel="0" collapsed="false">
      <c r="A1430" s="0" t="s">
        <v>1976</v>
      </c>
    </row>
    <row r="1431" customFormat="false" ht="12.75" hidden="false" customHeight="false" outlineLevel="0" collapsed="false">
      <c r="A1431" s="0" t="s">
        <v>1976</v>
      </c>
    </row>
    <row r="1432" customFormat="false" ht="12.75" hidden="false" customHeight="false" outlineLevel="0" collapsed="false">
      <c r="A1432" s="0" t="s">
        <v>1976</v>
      </c>
    </row>
    <row r="1433" customFormat="false" ht="12.75" hidden="false" customHeight="false" outlineLevel="0" collapsed="false">
      <c r="A1433" s="0" t="s">
        <v>1976</v>
      </c>
    </row>
    <row r="1434" customFormat="false" ht="12.75" hidden="false" customHeight="false" outlineLevel="0" collapsed="false">
      <c r="A1434" s="0" t="s">
        <v>1976</v>
      </c>
    </row>
    <row r="1435" customFormat="false" ht="12.75" hidden="false" customHeight="false" outlineLevel="0" collapsed="false">
      <c r="A1435" s="0" t="s">
        <v>1976</v>
      </c>
    </row>
    <row r="1436" customFormat="false" ht="12.75" hidden="false" customHeight="false" outlineLevel="0" collapsed="false">
      <c r="A1436" s="0" t="s">
        <v>1976</v>
      </c>
    </row>
    <row r="1437" customFormat="false" ht="12.75" hidden="false" customHeight="false" outlineLevel="0" collapsed="false">
      <c r="A1437" s="0" t="s">
        <v>1976</v>
      </c>
    </row>
    <row r="1438" customFormat="false" ht="12.75" hidden="false" customHeight="false" outlineLevel="0" collapsed="false">
      <c r="A1438" s="0" t="s">
        <v>1976</v>
      </c>
    </row>
    <row r="1439" customFormat="false" ht="12.75" hidden="false" customHeight="false" outlineLevel="0" collapsed="false">
      <c r="A1439" s="0" t="s">
        <v>1976</v>
      </c>
    </row>
    <row r="1440" customFormat="false" ht="12.75" hidden="false" customHeight="false" outlineLevel="0" collapsed="false">
      <c r="A1440" s="0" t="s">
        <v>1976</v>
      </c>
    </row>
    <row r="1441" customFormat="false" ht="12.75" hidden="false" customHeight="false" outlineLevel="0" collapsed="false">
      <c r="A1441" s="0" t="s">
        <v>1976</v>
      </c>
    </row>
    <row r="1442" customFormat="false" ht="12.75" hidden="false" customHeight="false" outlineLevel="0" collapsed="false">
      <c r="A1442" s="0" t="s">
        <v>1976</v>
      </c>
    </row>
    <row r="1443" customFormat="false" ht="12.75" hidden="false" customHeight="false" outlineLevel="0" collapsed="false">
      <c r="A1443" s="0" t="s">
        <v>1976</v>
      </c>
    </row>
    <row r="1444" customFormat="false" ht="12.75" hidden="false" customHeight="false" outlineLevel="0" collapsed="false">
      <c r="A1444" s="0" t="s">
        <v>1976</v>
      </c>
    </row>
    <row r="1445" customFormat="false" ht="12.75" hidden="false" customHeight="false" outlineLevel="0" collapsed="false">
      <c r="A1445" s="0" t="s">
        <v>1976</v>
      </c>
    </row>
    <row r="1446" customFormat="false" ht="12.75" hidden="false" customHeight="false" outlineLevel="0" collapsed="false">
      <c r="A1446" s="0" t="s">
        <v>1976</v>
      </c>
    </row>
    <row r="1447" customFormat="false" ht="12.75" hidden="false" customHeight="false" outlineLevel="0" collapsed="false">
      <c r="A1447" s="0" t="s">
        <v>1976</v>
      </c>
    </row>
    <row r="1448" customFormat="false" ht="12.75" hidden="false" customHeight="false" outlineLevel="0" collapsed="false">
      <c r="A1448" s="0" t="s">
        <v>1976</v>
      </c>
    </row>
    <row r="1449" customFormat="false" ht="12.75" hidden="false" customHeight="false" outlineLevel="0" collapsed="false">
      <c r="A1449" s="0" t="s">
        <v>1976</v>
      </c>
    </row>
    <row r="1450" customFormat="false" ht="12.75" hidden="false" customHeight="false" outlineLevel="0" collapsed="false">
      <c r="A1450" s="0" t="s">
        <v>1976</v>
      </c>
    </row>
    <row r="1451" customFormat="false" ht="12.75" hidden="false" customHeight="false" outlineLevel="0" collapsed="false">
      <c r="A1451" s="0" t="s">
        <v>1976</v>
      </c>
    </row>
    <row r="1452" customFormat="false" ht="12.75" hidden="false" customHeight="false" outlineLevel="0" collapsed="false">
      <c r="A1452" s="0" t="s">
        <v>1976</v>
      </c>
    </row>
    <row r="1453" customFormat="false" ht="12.75" hidden="false" customHeight="false" outlineLevel="0" collapsed="false">
      <c r="A1453" s="0" t="s">
        <v>1976</v>
      </c>
    </row>
    <row r="1454" customFormat="false" ht="12.75" hidden="false" customHeight="false" outlineLevel="0" collapsed="false">
      <c r="A1454" s="0" t="s">
        <v>1976</v>
      </c>
    </row>
    <row r="1455" customFormat="false" ht="12.75" hidden="false" customHeight="false" outlineLevel="0" collapsed="false">
      <c r="A1455" s="0" t="s">
        <v>1976</v>
      </c>
    </row>
    <row r="1456" customFormat="false" ht="12.75" hidden="false" customHeight="false" outlineLevel="0" collapsed="false">
      <c r="A1456" s="0" t="s">
        <v>1976</v>
      </c>
    </row>
    <row r="1457" customFormat="false" ht="12.75" hidden="false" customHeight="false" outlineLevel="0" collapsed="false">
      <c r="A1457" s="0" t="s">
        <v>1976</v>
      </c>
    </row>
    <row r="1458" customFormat="false" ht="12.75" hidden="false" customHeight="false" outlineLevel="0" collapsed="false">
      <c r="A1458" s="0" t="s">
        <v>1976</v>
      </c>
    </row>
    <row r="1459" customFormat="false" ht="12.75" hidden="false" customHeight="false" outlineLevel="0" collapsed="false">
      <c r="A1459" s="0" t="s">
        <v>1976</v>
      </c>
    </row>
    <row r="1460" customFormat="false" ht="12.75" hidden="false" customHeight="false" outlineLevel="0" collapsed="false">
      <c r="A1460" s="0" t="s">
        <v>1976</v>
      </c>
    </row>
    <row r="1461" customFormat="false" ht="12.75" hidden="false" customHeight="false" outlineLevel="0" collapsed="false">
      <c r="A1461" s="0" t="s">
        <v>1976</v>
      </c>
    </row>
    <row r="1462" customFormat="false" ht="12.75" hidden="false" customHeight="false" outlineLevel="0" collapsed="false">
      <c r="A1462" s="0" t="s">
        <v>1976</v>
      </c>
    </row>
    <row r="1463" customFormat="false" ht="12.75" hidden="false" customHeight="false" outlineLevel="0" collapsed="false">
      <c r="A1463" s="0" t="s">
        <v>1976</v>
      </c>
    </row>
    <row r="1464" customFormat="false" ht="12.75" hidden="false" customHeight="false" outlineLevel="0" collapsed="false">
      <c r="A1464" s="0" t="s">
        <v>1976</v>
      </c>
    </row>
    <row r="1465" customFormat="false" ht="12.75" hidden="false" customHeight="false" outlineLevel="0" collapsed="false">
      <c r="A1465" s="0" t="s">
        <v>1976</v>
      </c>
    </row>
    <row r="1466" customFormat="false" ht="12.75" hidden="false" customHeight="false" outlineLevel="0" collapsed="false">
      <c r="A1466" s="0" t="s">
        <v>1976</v>
      </c>
    </row>
    <row r="1467" customFormat="false" ht="12.75" hidden="false" customHeight="false" outlineLevel="0" collapsed="false">
      <c r="A1467" s="0" t="s">
        <v>1976</v>
      </c>
    </row>
    <row r="1468" customFormat="false" ht="12.75" hidden="false" customHeight="false" outlineLevel="0" collapsed="false">
      <c r="A1468" s="0" t="s">
        <v>1976</v>
      </c>
    </row>
    <row r="1469" customFormat="false" ht="12.75" hidden="false" customHeight="false" outlineLevel="0" collapsed="false">
      <c r="A1469" s="0" t="s">
        <v>1976</v>
      </c>
    </row>
    <row r="1470" customFormat="false" ht="12.75" hidden="false" customHeight="false" outlineLevel="0" collapsed="false">
      <c r="A1470" s="0" t="s">
        <v>1976</v>
      </c>
    </row>
    <row r="1471" customFormat="false" ht="12.75" hidden="false" customHeight="false" outlineLevel="0" collapsed="false">
      <c r="A1471" s="0" t="s">
        <v>1976</v>
      </c>
    </row>
    <row r="1472" customFormat="false" ht="12.75" hidden="false" customHeight="false" outlineLevel="0" collapsed="false">
      <c r="A1472" s="0" t="s">
        <v>1976</v>
      </c>
    </row>
    <row r="1473" customFormat="false" ht="12.75" hidden="false" customHeight="false" outlineLevel="0" collapsed="false">
      <c r="A1473" s="0" t="s">
        <v>1976</v>
      </c>
    </row>
    <row r="1474" customFormat="false" ht="12.75" hidden="false" customHeight="false" outlineLevel="0" collapsed="false">
      <c r="A1474" s="0" t="s">
        <v>1976</v>
      </c>
    </row>
    <row r="1475" customFormat="false" ht="12.75" hidden="false" customHeight="false" outlineLevel="0" collapsed="false">
      <c r="A1475" s="0" t="s">
        <v>1976</v>
      </c>
    </row>
    <row r="1476" customFormat="false" ht="12.75" hidden="false" customHeight="false" outlineLevel="0" collapsed="false">
      <c r="A1476" s="0" t="s">
        <v>1976</v>
      </c>
    </row>
    <row r="1477" customFormat="false" ht="12.75" hidden="false" customHeight="false" outlineLevel="0" collapsed="false">
      <c r="A1477" s="0" t="s">
        <v>1976</v>
      </c>
    </row>
    <row r="1478" customFormat="false" ht="12.75" hidden="false" customHeight="false" outlineLevel="0" collapsed="false">
      <c r="A1478" s="0" t="s">
        <v>1976</v>
      </c>
    </row>
    <row r="1479" customFormat="false" ht="12.75" hidden="false" customHeight="false" outlineLevel="0" collapsed="false">
      <c r="A1479" s="0" t="s">
        <v>1976</v>
      </c>
    </row>
    <row r="1480" customFormat="false" ht="12.75" hidden="false" customHeight="false" outlineLevel="0" collapsed="false">
      <c r="A1480" s="0" t="s">
        <v>1976</v>
      </c>
    </row>
    <row r="1481" customFormat="false" ht="12.75" hidden="false" customHeight="false" outlineLevel="0" collapsed="false">
      <c r="A1481" s="0" t="s">
        <v>1976</v>
      </c>
    </row>
    <row r="1482" customFormat="false" ht="12.75" hidden="false" customHeight="false" outlineLevel="0" collapsed="false">
      <c r="A1482" s="0" t="s">
        <v>1976</v>
      </c>
    </row>
    <row r="1483" customFormat="false" ht="12.75" hidden="false" customHeight="false" outlineLevel="0" collapsed="false">
      <c r="A1483" s="0" t="s">
        <v>1976</v>
      </c>
    </row>
    <row r="1484" customFormat="false" ht="12.75" hidden="false" customHeight="false" outlineLevel="0" collapsed="false">
      <c r="A1484" s="0" t="s">
        <v>1976</v>
      </c>
    </row>
    <row r="1485" customFormat="false" ht="12.75" hidden="false" customHeight="false" outlineLevel="0" collapsed="false">
      <c r="A1485" s="0" t="s">
        <v>1976</v>
      </c>
    </row>
    <row r="1486" customFormat="false" ht="12.75" hidden="false" customHeight="false" outlineLevel="0" collapsed="false">
      <c r="A1486" s="0" t="s">
        <v>1976</v>
      </c>
    </row>
    <row r="1487" customFormat="false" ht="12.75" hidden="false" customHeight="false" outlineLevel="0" collapsed="false">
      <c r="A1487" s="0" t="s">
        <v>1976</v>
      </c>
    </row>
    <row r="1488" customFormat="false" ht="12.75" hidden="false" customHeight="false" outlineLevel="0" collapsed="false">
      <c r="A1488" s="0" t="s">
        <v>1976</v>
      </c>
    </row>
    <row r="1489" customFormat="false" ht="12.75" hidden="false" customHeight="false" outlineLevel="0" collapsed="false">
      <c r="A1489" s="0" t="s">
        <v>1976</v>
      </c>
    </row>
    <row r="1490" customFormat="false" ht="12.75" hidden="false" customHeight="false" outlineLevel="0" collapsed="false">
      <c r="A1490" s="0" t="s">
        <v>1976</v>
      </c>
    </row>
    <row r="1491" customFormat="false" ht="12.75" hidden="false" customHeight="false" outlineLevel="0" collapsed="false">
      <c r="A1491" s="0" t="s">
        <v>1976</v>
      </c>
    </row>
    <row r="1492" customFormat="false" ht="12.75" hidden="false" customHeight="false" outlineLevel="0" collapsed="false">
      <c r="A1492" s="0" t="s">
        <v>1976</v>
      </c>
    </row>
    <row r="1493" customFormat="false" ht="12.75" hidden="false" customHeight="false" outlineLevel="0" collapsed="false">
      <c r="A1493" s="0" t="s">
        <v>1976</v>
      </c>
    </row>
    <row r="1494" customFormat="false" ht="12.75" hidden="false" customHeight="false" outlineLevel="0" collapsed="false">
      <c r="A1494" s="0" t="s">
        <v>1976</v>
      </c>
    </row>
    <row r="1495" customFormat="false" ht="12.75" hidden="false" customHeight="false" outlineLevel="0" collapsed="false">
      <c r="A1495" s="0" t="s">
        <v>1976</v>
      </c>
    </row>
    <row r="1496" customFormat="false" ht="12.75" hidden="false" customHeight="false" outlineLevel="0" collapsed="false">
      <c r="A1496" s="0" t="s">
        <v>1976</v>
      </c>
    </row>
    <row r="1497" customFormat="false" ht="12.75" hidden="false" customHeight="false" outlineLevel="0" collapsed="false">
      <c r="A1497" s="0" t="s">
        <v>1976</v>
      </c>
    </row>
    <row r="1498" customFormat="false" ht="12.75" hidden="false" customHeight="false" outlineLevel="0" collapsed="false">
      <c r="A1498" s="0" t="s">
        <v>1976</v>
      </c>
    </row>
    <row r="1499" customFormat="false" ht="12.75" hidden="false" customHeight="false" outlineLevel="0" collapsed="false">
      <c r="A1499" s="0" t="s">
        <v>1976</v>
      </c>
    </row>
    <row r="1500" customFormat="false" ht="12.75" hidden="false" customHeight="false" outlineLevel="0" collapsed="false">
      <c r="A1500" s="0" t="s">
        <v>1976</v>
      </c>
    </row>
    <row r="1501" customFormat="false" ht="12.75" hidden="false" customHeight="false" outlineLevel="0" collapsed="false">
      <c r="A1501" s="0" t="s">
        <v>1976</v>
      </c>
    </row>
    <row r="1502" customFormat="false" ht="12.75" hidden="false" customHeight="false" outlineLevel="0" collapsed="false">
      <c r="A1502" s="0" t="s">
        <v>1976</v>
      </c>
    </row>
    <row r="1503" customFormat="false" ht="12.75" hidden="false" customHeight="false" outlineLevel="0" collapsed="false">
      <c r="A1503" s="0" t="s">
        <v>1976</v>
      </c>
    </row>
    <row r="1504" customFormat="false" ht="12.75" hidden="false" customHeight="false" outlineLevel="0" collapsed="false">
      <c r="A1504" s="0" t="s">
        <v>1976</v>
      </c>
    </row>
    <row r="1505" customFormat="false" ht="12.75" hidden="false" customHeight="false" outlineLevel="0" collapsed="false">
      <c r="A1505" s="0" t="s">
        <v>1976</v>
      </c>
    </row>
    <row r="1506" customFormat="false" ht="12.75" hidden="false" customHeight="false" outlineLevel="0" collapsed="false">
      <c r="A1506" s="0" t="s">
        <v>1976</v>
      </c>
    </row>
    <row r="1507" customFormat="false" ht="12.75" hidden="false" customHeight="false" outlineLevel="0" collapsed="false">
      <c r="A1507" s="0" t="s">
        <v>1976</v>
      </c>
    </row>
    <row r="1508" customFormat="false" ht="12.75" hidden="false" customHeight="false" outlineLevel="0" collapsed="false">
      <c r="A1508" s="0" t="s">
        <v>1976</v>
      </c>
    </row>
    <row r="1509" customFormat="false" ht="12.75" hidden="false" customHeight="false" outlineLevel="0" collapsed="false">
      <c r="A1509" s="0" t="s">
        <v>1976</v>
      </c>
    </row>
    <row r="1510" customFormat="false" ht="12.75" hidden="false" customHeight="false" outlineLevel="0" collapsed="false">
      <c r="A1510" s="0" t="s">
        <v>1976</v>
      </c>
    </row>
    <row r="1511" customFormat="false" ht="12.75" hidden="false" customHeight="false" outlineLevel="0" collapsed="false">
      <c r="A1511" s="0" t="s">
        <v>1976</v>
      </c>
    </row>
    <row r="1512" customFormat="false" ht="12.75" hidden="false" customHeight="false" outlineLevel="0" collapsed="false">
      <c r="A1512" s="0" t="s">
        <v>1976</v>
      </c>
    </row>
    <row r="1513" customFormat="false" ht="12.75" hidden="false" customHeight="false" outlineLevel="0" collapsed="false">
      <c r="A1513" s="0" t="s">
        <v>1976</v>
      </c>
    </row>
    <row r="1514" customFormat="false" ht="12.75" hidden="false" customHeight="false" outlineLevel="0" collapsed="false">
      <c r="A1514" s="0" t="s">
        <v>1976</v>
      </c>
    </row>
    <row r="1515" customFormat="false" ht="12.75" hidden="false" customHeight="false" outlineLevel="0" collapsed="false">
      <c r="A1515" s="0" t="s">
        <v>1976</v>
      </c>
    </row>
    <row r="1516" customFormat="false" ht="12.75" hidden="false" customHeight="false" outlineLevel="0" collapsed="false">
      <c r="A1516" s="0" t="s">
        <v>1976</v>
      </c>
    </row>
    <row r="1517" customFormat="false" ht="12.75" hidden="false" customHeight="false" outlineLevel="0" collapsed="false">
      <c r="A1517" s="0" t="s">
        <v>1976</v>
      </c>
    </row>
    <row r="1518" customFormat="false" ht="12.75" hidden="false" customHeight="false" outlineLevel="0" collapsed="false">
      <c r="A1518" s="0" t="s">
        <v>1976</v>
      </c>
    </row>
    <row r="1519" customFormat="false" ht="12.75" hidden="false" customHeight="false" outlineLevel="0" collapsed="false">
      <c r="A1519" s="0" t="s">
        <v>1976</v>
      </c>
    </row>
    <row r="1520" customFormat="false" ht="12.75" hidden="false" customHeight="false" outlineLevel="0" collapsed="false">
      <c r="A1520" s="0" t="s">
        <v>1976</v>
      </c>
    </row>
    <row r="1521" customFormat="false" ht="12.75" hidden="false" customHeight="false" outlineLevel="0" collapsed="false">
      <c r="A1521" s="0" t="s">
        <v>1976</v>
      </c>
    </row>
    <row r="1522" customFormat="false" ht="12.75" hidden="false" customHeight="false" outlineLevel="0" collapsed="false">
      <c r="A1522" s="0" t="s">
        <v>1976</v>
      </c>
    </row>
    <row r="1523" customFormat="false" ht="12.75" hidden="false" customHeight="false" outlineLevel="0" collapsed="false">
      <c r="A1523" s="0" t="s">
        <v>1976</v>
      </c>
    </row>
    <row r="1524" customFormat="false" ht="12.75" hidden="false" customHeight="false" outlineLevel="0" collapsed="false">
      <c r="A1524" s="0" t="s">
        <v>1976</v>
      </c>
    </row>
    <row r="1525" customFormat="false" ht="12.75" hidden="false" customHeight="false" outlineLevel="0" collapsed="false">
      <c r="A1525" s="0" t="s">
        <v>1976</v>
      </c>
    </row>
    <row r="1526" customFormat="false" ht="12.75" hidden="false" customHeight="false" outlineLevel="0" collapsed="false">
      <c r="A1526" s="0" t="s">
        <v>1976</v>
      </c>
    </row>
    <row r="1527" customFormat="false" ht="12.75" hidden="false" customHeight="false" outlineLevel="0" collapsed="false">
      <c r="A1527" s="0" t="s">
        <v>1976</v>
      </c>
    </row>
    <row r="1528" customFormat="false" ht="12.75" hidden="false" customHeight="false" outlineLevel="0" collapsed="false">
      <c r="A1528" s="0" t="s">
        <v>1976</v>
      </c>
    </row>
    <row r="1529" customFormat="false" ht="12.75" hidden="false" customHeight="false" outlineLevel="0" collapsed="false">
      <c r="A1529" s="0" t="s">
        <v>1976</v>
      </c>
    </row>
    <row r="1530" customFormat="false" ht="12.75" hidden="false" customHeight="false" outlineLevel="0" collapsed="false">
      <c r="A1530" s="0" t="s">
        <v>1976</v>
      </c>
    </row>
    <row r="1531" customFormat="false" ht="12.75" hidden="false" customHeight="false" outlineLevel="0" collapsed="false">
      <c r="A1531" s="0" t="s">
        <v>1976</v>
      </c>
    </row>
    <row r="1532" customFormat="false" ht="12.75" hidden="false" customHeight="false" outlineLevel="0" collapsed="false">
      <c r="A1532" s="0" t="s">
        <v>1976</v>
      </c>
    </row>
    <row r="1533" customFormat="false" ht="12.75" hidden="false" customHeight="false" outlineLevel="0" collapsed="false">
      <c r="A1533" s="0" t="s">
        <v>1976</v>
      </c>
    </row>
    <row r="1534" customFormat="false" ht="12.75" hidden="false" customHeight="false" outlineLevel="0" collapsed="false">
      <c r="A1534" s="0" t="s">
        <v>1976</v>
      </c>
    </row>
    <row r="1535" customFormat="false" ht="12.75" hidden="false" customHeight="false" outlineLevel="0" collapsed="false">
      <c r="A1535" s="0" t="s">
        <v>1976</v>
      </c>
    </row>
    <row r="1536" customFormat="false" ht="12.75" hidden="false" customHeight="false" outlineLevel="0" collapsed="false">
      <c r="A1536" s="0" t="s">
        <v>1976</v>
      </c>
    </row>
    <row r="1537" customFormat="false" ht="12.75" hidden="false" customHeight="false" outlineLevel="0" collapsed="false">
      <c r="A1537" s="0" t="s">
        <v>1976</v>
      </c>
    </row>
    <row r="1538" customFormat="false" ht="12.75" hidden="false" customHeight="false" outlineLevel="0" collapsed="false">
      <c r="A1538" s="0" t="s">
        <v>1976</v>
      </c>
    </row>
    <row r="1539" customFormat="false" ht="12.75" hidden="false" customHeight="false" outlineLevel="0" collapsed="false">
      <c r="A1539" s="0" t="s">
        <v>1976</v>
      </c>
    </row>
    <row r="1540" customFormat="false" ht="12.75" hidden="false" customHeight="false" outlineLevel="0" collapsed="false">
      <c r="A1540" s="0" t="s">
        <v>1976</v>
      </c>
    </row>
    <row r="1541" customFormat="false" ht="12.75" hidden="false" customHeight="false" outlineLevel="0" collapsed="false">
      <c r="A1541" s="0" t="s">
        <v>1976</v>
      </c>
    </row>
    <row r="1542" customFormat="false" ht="12.75" hidden="false" customHeight="false" outlineLevel="0" collapsed="false">
      <c r="A1542" s="0" t="s">
        <v>1976</v>
      </c>
    </row>
    <row r="1543" customFormat="false" ht="12.75" hidden="false" customHeight="false" outlineLevel="0" collapsed="false">
      <c r="A1543" s="0" t="s">
        <v>1976</v>
      </c>
    </row>
    <row r="1544" customFormat="false" ht="12.75" hidden="false" customHeight="false" outlineLevel="0" collapsed="false">
      <c r="A1544" s="0" t="s">
        <v>1976</v>
      </c>
    </row>
    <row r="1545" customFormat="false" ht="12.75" hidden="false" customHeight="false" outlineLevel="0" collapsed="false">
      <c r="A1545" s="0" t="s">
        <v>1976</v>
      </c>
    </row>
    <row r="1546" customFormat="false" ht="12.75" hidden="false" customHeight="false" outlineLevel="0" collapsed="false">
      <c r="A1546" s="0" t="s">
        <v>1976</v>
      </c>
    </row>
    <row r="1547" customFormat="false" ht="12.75" hidden="false" customHeight="false" outlineLevel="0" collapsed="false">
      <c r="A1547" s="0" t="s">
        <v>1976</v>
      </c>
    </row>
    <row r="1548" customFormat="false" ht="12.75" hidden="false" customHeight="false" outlineLevel="0" collapsed="false">
      <c r="A1548" s="0" t="s">
        <v>1976</v>
      </c>
    </row>
    <row r="1549" customFormat="false" ht="12.75" hidden="false" customHeight="false" outlineLevel="0" collapsed="false">
      <c r="A1549" s="0" t="s">
        <v>1976</v>
      </c>
    </row>
    <row r="1550" customFormat="false" ht="12.75" hidden="false" customHeight="false" outlineLevel="0" collapsed="false">
      <c r="A1550" s="0" t="s">
        <v>1976</v>
      </c>
    </row>
    <row r="1551" customFormat="false" ht="12.75" hidden="false" customHeight="false" outlineLevel="0" collapsed="false">
      <c r="A1551" s="0" t="s">
        <v>1976</v>
      </c>
    </row>
    <row r="1552" customFormat="false" ht="12.75" hidden="false" customHeight="false" outlineLevel="0" collapsed="false">
      <c r="A1552" s="0" t="s">
        <v>1976</v>
      </c>
    </row>
    <row r="1553" customFormat="false" ht="12.75" hidden="false" customHeight="false" outlineLevel="0" collapsed="false">
      <c r="A1553" s="0" t="s">
        <v>1976</v>
      </c>
    </row>
    <row r="1554" customFormat="false" ht="12.75" hidden="false" customHeight="false" outlineLevel="0" collapsed="false">
      <c r="A1554" s="0" t="s">
        <v>1976</v>
      </c>
    </row>
    <row r="1555" customFormat="false" ht="12.75" hidden="false" customHeight="false" outlineLevel="0" collapsed="false">
      <c r="A1555" s="0" t="s">
        <v>1976</v>
      </c>
    </row>
    <row r="1556" customFormat="false" ht="12.75" hidden="false" customHeight="false" outlineLevel="0" collapsed="false">
      <c r="A1556" s="0" t="s">
        <v>1976</v>
      </c>
    </row>
    <row r="1557" customFormat="false" ht="12.75" hidden="false" customHeight="false" outlineLevel="0" collapsed="false">
      <c r="A1557" s="0" t="s">
        <v>1976</v>
      </c>
    </row>
    <row r="1558" customFormat="false" ht="12.75" hidden="false" customHeight="false" outlineLevel="0" collapsed="false">
      <c r="A1558" s="0" t="s">
        <v>1976</v>
      </c>
    </row>
    <row r="1559" customFormat="false" ht="12.75" hidden="false" customHeight="false" outlineLevel="0" collapsed="false">
      <c r="A1559" s="0" t="s">
        <v>1976</v>
      </c>
    </row>
    <row r="1560" customFormat="false" ht="12.75" hidden="false" customHeight="false" outlineLevel="0" collapsed="false">
      <c r="A1560" s="0" t="s">
        <v>1976</v>
      </c>
    </row>
    <row r="1561" customFormat="false" ht="12.75" hidden="false" customHeight="false" outlineLevel="0" collapsed="false">
      <c r="A1561" s="0" t="s">
        <v>1976</v>
      </c>
    </row>
    <row r="1562" customFormat="false" ht="12.75" hidden="false" customHeight="false" outlineLevel="0" collapsed="false">
      <c r="A1562" s="0" t="s">
        <v>1976</v>
      </c>
    </row>
    <row r="1563" customFormat="false" ht="12.75" hidden="false" customHeight="false" outlineLevel="0" collapsed="false">
      <c r="A1563" s="0" t="s">
        <v>1976</v>
      </c>
    </row>
    <row r="1564" customFormat="false" ht="12.75" hidden="false" customHeight="false" outlineLevel="0" collapsed="false">
      <c r="A1564" s="0" t="s">
        <v>1976</v>
      </c>
    </row>
    <row r="1565" customFormat="false" ht="12.75" hidden="false" customHeight="false" outlineLevel="0" collapsed="false">
      <c r="A1565" s="0" t="s">
        <v>1976</v>
      </c>
    </row>
    <row r="1566" customFormat="false" ht="12.75" hidden="false" customHeight="false" outlineLevel="0" collapsed="false">
      <c r="A1566" s="0" t="s">
        <v>1976</v>
      </c>
    </row>
    <row r="1567" customFormat="false" ht="12.75" hidden="false" customHeight="false" outlineLevel="0" collapsed="false">
      <c r="A1567" s="0" t="s">
        <v>1976</v>
      </c>
    </row>
    <row r="1568" customFormat="false" ht="12.75" hidden="false" customHeight="false" outlineLevel="0" collapsed="false">
      <c r="A1568" s="0" t="s">
        <v>1976</v>
      </c>
    </row>
    <row r="1569" customFormat="false" ht="12.75" hidden="false" customHeight="false" outlineLevel="0" collapsed="false">
      <c r="A1569" s="0" t="s">
        <v>1976</v>
      </c>
    </row>
    <row r="1570" customFormat="false" ht="12.75" hidden="false" customHeight="false" outlineLevel="0" collapsed="false">
      <c r="A1570" s="0" t="s">
        <v>1976</v>
      </c>
    </row>
    <row r="1571" customFormat="false" ht="12.75" hidden="false" customHeight="false" outlineLevel="0" collapsed="false">
      <c r="A1571" s="0" t="s">
        <v>1976</v>
      </c>
    </row>
    <row r="1572" customFormat="false" ht="12.75" hidden="false" customHeight="false" outlineLevel="0" collapsed="false">
      <c r="A1572" s="0" t="s">
        <v>1976</v>
      </c>
    </row>
    <row r="1573" customFormat="false" ht="12.75" hidden="false" customHeight="false" outlineLevel="0" collapsed="false">
      <c r="A1573" s="0" t="s">
        <v>1976</v>
      </c>
    </row>
    <row r="1574" customFormat="false" ht="12.75" hidden="false" customHeight="false" outlineLevel="0" collapsed="false">
      <c r="A1574" s="0" t="s">
        <v>1976</v>
      </c>
    </row>
    <row r="1575" customFormat="false" ht="12.75" hidden="false" customHeight="false" outlineLevel="0" collapsed="false">
      <c r="A1575" s="0" t="s">
        <v>1976</v>
      </c>
    </row>
    <row r="1576" customFormat="false" ht="12.75" hidden="false" customHeight="false" outlineLevel="0" collapsed="false">
      <c r="A1576" s="0" t="s">
        <v>1976</v>
      </c>
    </row>
    <row r="1577" customFormat="false" ht="12.75" hidden="false" customHeight="false" outlineLevel="0" collapsed="false">
      <c r="A1577" s="0" t="s">
        <v>1976</v>
      </c>
    </row>
    <row r="1578" customFormat="false" ht="12.75" hidden="false" customHeight="false" outlineLevel="0" collapsed="false">
      <c r="A1578" s="0" t="s">
        <v>1976</v>
      </c>
    </row>
    <row r="1579" customFormat="false" ht="12.75" hidden="false" customHeight="false" outlineLevel="0" collapsed="false">
      <c r="A1579" s="0" t="s">
        <v>1976</v>
      </c>
    </row>
    <row r="1580" customFormat="false" ht="12.75" hidden="false" customHeight="false" outlineLevel="0" collapsed="false">
      <c r="A1580" s="0" t="s">
        <v>1976</v>
      </c>
    </row>
    <row r="1581" customFormat="false" ht="12.75" hidden="false" customHeight="false" outlineLevel="0" collapsed="false">
      <c r="A1581" s="0" t="s">
        <v>1976</v>
      </c>
    </row>
    <row r="1582" customFormat="false" ht="12.75" hidden="false" customHeight="false" outlineLevel="0" collapsed="false">
      <c r="A1582" s="0" t="s">
        <v>1976</v>
      </c>
    </row>
    <row r="1583" customFormat="false" ht="12.75" hidden="false" customHeight="false" outlineLevel="0" collapsed="false">
      <c r="A1583" s="0" t="s">
        <v>1976</v>
      </c>
    </row>
    <row r="1584" customFormat="false" ht="12.75" hidden="false" customHeight="false" outlineLevel="0" collapsed="false">
      <c r="A1584" s="0" t="s">
        <v>1976</v>
      </c>
    </row>
    <row r="1585" customFormat="false" ht="12.75" hidden="false" customHeight="false" outlineLevel="0" collapsed="false">
      <c r="A1585" s="0" t="s">
        <v>1976</v>
      </c>
    </row>
    <row r="1586" customFormat="false" ht="12.75" hidden="false" customHeight="false" outlineLevel="0" collapsed="false">
      <c r="A1586" s="0" t="s">
        <v>1976</v>
      </c>
    </row>
    <row r="1587" customFormat="false" ht="12.75" hidden="false" customHeight="false" outlineLevel="0" collapsed="false">
      <c r="A1587" s="0" t="s">
        <v>1976</v>
      </c>
    </row>
    <row r="1588" customFormat="false" ht="12.75" hidden="false" customHeight="false" outlineLevel="0" collapsed="false">
      <c r="A1588" s="0" t="s">
        <v>1976</v>
      </c>
    </row>
    <row r="1589" customFormat="false" ht="12.75" hidden="false" customHeight="false" outlineLevel="0" collapsed="false">
      <c r="A1589" s="0" t="s">
        <v>1976</v>
      </c>
    </row>
    <row r="1590" customFormat="false" ht="12.75" hidden="false" customHeight="false" outlineLevel="0" collapsed="false">
      <c r="A1590" s="0" t="s">
        <v>1976</v>
      </c>
    </row>
    <row r="1591" customFormat="false" ht="12.75" hidden="false" customHeight="false" outlineLevel="0" collapsed="false">
      <c r="A1591" s="0" t="s">
        <v>1976</v>
      </c>
    </row>
    <row r="1592" customFormat="false" ht="12.75" hidden="false" customHeight="false" outlineLevel="0" collapsed="false">
      <c r="A1592" s="0" t="s">
        <v>1976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629"/>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C38" activeCellId="0" sqref="C38"/>
    </sheetView>
  </sheetViews>
  <sheetFormatPr defaultRowHeight="12.75" zeroHeight="false" outlineLevelRow="0" outlineLevelCol="0"/>
  <cols>
    <col collapsed="false" customWidth="true" hidden="false" outlineLevel="0" max="1025" min="1" style="0" width="8.67"/>
  </cols>
  <sheetData>
    <row r="1" customFormat="false" ht="12.75" hidden="false" customHeight="false" outlineLevel="0" collapsed="false">
      <c r="A1" s="0" t="s">
        <v>1977</v>
      </c>
    </row>
    <row r="2" customFormat="false" ht="12.75" hidden="false" customHeight="false" outlineLevel="0" collapsed="false">
      <c r="A2" s="0" t="s">
        <v>1977</v>
      </c>
      <c r="B2" s="0" t="s">
        <v>1977</v>
      </c>
    </row>
    <row r="3" customFormat="false" ht="12.75" hidden="false" customHeight="false" outlineLevel="0" collapsed="false">
      <c r="A3" s="0" t="s">
        <v>1977</v>
      </c>
      <c r="B3" s="0" t="s">
        <v>1977</v>
      </c>
    </row>
    <row r="4" customFormat="false" ht="12.75" hidden="false" customHeight="false" outlineLevel="0" collapsed="false">
      <c r="A4" s="0" t="s">
        <v>1977</v>
      </c>
      <c r="B4" s="0" t="s">
        <v>1977</v>
      </c>
    </row>
    <row r="5" customFormat="false" ht="12.75" hidden="false" customHeight="false" outlineLevel="0" collapsed="false">
      <c r="A5" s="0" t="s">
        <v>1977</v>
      </c>
      <c r="B5" s="0" t="s">
        <v>1977</v>
      </c>
    </row>
    <row r="6" customFormat="false" ht="12.75" hidden="false" customHeight="false" outlineLevel="0" collapsed="false">
      <c r="A6" s="0" t="s">
        <v>1977</v>
      </c>
      <c r="B6" s="0" t="s">
        <v>1977</v>
      </c>
    </row>
    <row r="7" customFormat="false" ht="12.75" hidden="false" customHeight="false" outlineLevel="0" collapsed="false">
      <c r="A7" s="0" t="s">
        <v>1977</v>
      </c>
      <c r="B7" s="0" t="s">
        <v>1977</v>
      </c>
    </row>
    <row r="8" customFormat="false" ht="12.75" hidden="false" customHeight="false" outlineLevel="0" collapsed="false">
      <c r="A8" s="0" t="s">
        <v>1977</v>
      </c>
      <c r="B8" s="0" t="s">
        <v>1977</v>
      </c>
    </row>
    <row r="9" customFormat="false" ht="12.75" hidden="false" customHeight="false" outlineLevel="0" collapsed="false">
      <c r="A9" s="0" t="s">
        <v>1977</v>
      </c>
      <c r="B9" s="0" t="s">
        <v>1977</v>
      </c>
    </row>
    <row r="10" customFormat="false" ht="12.75" hidden="false" customHeight="false" outlineLevel="0" collapsed="false">
      <c r="A10" s="0" t="s">
        <v>1977</v>
      </c>
      <c r="B10" s="0" t="s">
        <v>1977</v>
      </c>
    </row>
    <row r="11" customFormat="false" ht="12.75" hidden="false" customHeight="false" outlineLevel="0" collapsed="false">
      <c r="A11" s="0" t="s">
        <v>1977</v>
      </c>
      <c r="B11" s="0" t="s">
        <v>1977</v>
      </c>
    </row>
    <row r="12" customFormat="false" ht="12.75" hidden="false" customHeight="false" outlineLevel="0" collapsed="false">
      <c r="A12" s="0" t="s">
        <v>1977</v>
      </c>
      <c r="B12" s="0" t="s">
        <v>1977</v>
      </c>
    </row>
    <row r="13" customFormat="false" ht="12.75" hidden="false" customHeight="false" outlineLevel="0" collapsed="false">
      <c r="A13" s="0" t="s">
        <v>1977</v>
      </c>
      <c r="B13" s="0" t="s">
        <v>1977</v>
      </c>
    </row>
    <row r="14" customFormat="false" ht="12.75" hidden="false" customHeight="false" outlineLevel="0" collapsed="false">
      <c r="A14" s="0" t="s">
        <v>1977</v>
      </c>
      <c r="B14" s="0" t="s">
        <v>1977</v>
      </c>
    </row>
    <row r="15" customFormat="false" ht="12.75" hidden="false" customHeight="false" outlineLevel="0" collapsed="false">
      <c r="A15" s="0" t="s">
        <v>1977</v>
      </c>
      <c r="B15" s="0" t="s">
        <v>1977</v>
      </c>
    </row>
    <row r="16" customFormat="false" ht="12.75" hidden="false" customHeight="false" outlineLevel="0" collapsed="false">
      <c r="A16" s="0" t="s">
        <v>1977</v>
      </c>
      <c r="B16" s="0" t="s">
        <v>1977</v>
      </c>
    </row>
    <row r="17" customFormat="false" ht="12.75" hidden="false" customHeight="false" outlineLevel="0" collapsed="false">
      <c r="A17" s="0" t="s">
        <v>1977</v>
      </c>
      <c r="B17" s="0" t="s">
        <v>1977</v>
      </c>
    </row>
    <row r="18" customFormat="false" ht="12.75" hidden="false" customHeight="false" outlineLevel="0" collapsed="false">
      <c r="A18" s="0" t="s">
        <v>1977</v>
      </c>
      <c r="B18" s="0" t="s">
        <v>1977</v>
      </c>
    </row>
    <row r="19" customFormat="false" ht="12.75" hidden="false" customHeight="false" outlineLevel="0" collapsed="false">
      <c r="A19" s="0" t="s">
        <v>1977</v>
      </c>
      <c r="B19" s="0" t="s">
        <v>1977</v>
      </c>
    </row>
    <row r="20" customFormat="false" ht="12.75" hidden="false" customHeight="false" outlineLevel="0" collapsed="false">
      <c r="A20" s="0" t="s">
        <v>1977</v>
      </c>
      <c r="B20" s="0" t="s">
        <v>1977</v>
      </c>
    </row>
    <row r="21" customFormat="false" ht="12.75" hidden="false" customHeight="false" outlineLevel="0" collapsed="false">
      <c r="A21" s="0" t="s">
        <v>1977</v>
      </c>
      <c r="B21" s="0" t="s">
        <v>1977</v>
      </c>
    </row>
    <row r="22" customFormat="false" ht="12.75" hidden="false" customHeight="false" outlineLevel="0" collapsed="false">
      <c r="A22" s="0" t="s">
        <v>1977</v>
      </c>
      <c r="B22" s="0" t="s">
        <v>1977</v>
      </c>
    </row>
    <row r="23" customFormat="false" ht="12.75" hidden="false" customHeight="false" outlineLevel="0" collapsed="false">
      <c r="A23" s="0" t="s">
        <v>1977</v>
      </c>
      <c r="B23" s="0" t="s">
        <v>1977</v>
      </c>
    </row>
    <row r="24" customFormat="false" ht="12.75" hidden="false" customHeight="false" outlineLevel="0" collapsed="false">
      <c r="A24" s="0" t="s">
        <v>1977</v>
      </c>
      <c r="B24" s="0" t="s">
        <v>1977</v>
      </c>
    </row>
    <row r="25" customFormat="false" ht="12.75" hidden="false" customHeight="false" outlineLevel="0" collapsed="false">
      <c r="A25" s="0" t="s">
        <v>1977</v>
      </c>
      <c r="B25" s="0" t="s">
        <v>1977</v>
      </c>
    </row>
    <row r="26" customFormat="false" ht="12.75" hidden="false" customHeight="false" outlineLevel="0" collapsed="false">
      <c r="A26" s="0" t="s">
        <v>1977</v>
      </c>
      <c r="B26" s="0" t="s">
        <v>1977</v>
      </c>
    </row>
    <row r="27" customFormat="false" ht="12.75" hidden="false" customHeight="false" outlineLevel="0" collapsed="false">
      <c r="A27" s="0" t="s">
        <v>1977</v>
      </c>
      <c r="B27" s="0" t="s">
        <v>1977</v>
      </c>
    </row>
    <row r="28" customFormat="false" ht="12.75" hidden="false" customHeight="false" outlineLevel="0" collapsed="false">
      <c r="A28" s="0" t="s">
        <v>1977</v>
      </c>
      <c r="B28" s="0" t="s">
        <v>1977</v>
      </c>
    </row>
    <row r="29" customFormat="false" ht="12.75" hidden="false" customHeight="false" outlineLevel="0" collapsed="false">
      <c r="A29" s="0" t="s">
        <v>1977</v>
      </c>
      <c r="B29" s="0" t="s">
        <v>1977</v>
      </c>
    </row>
    <row r="30" customFormat="false" ht="12.75" hidden="false" customHeight="false" outlineLevel="0" collapsed="false">
      <c r="A30" s="0" t="s">
        <v>1977</v>
      </c>
      <c r="B30" s="0" t="s">
        <v>1977</v>
      </c>
    </row>
    <row r="31" customFormat="false" ht="12.75" hidden="false" customHeight="false" outlineLevel="0" collapsed="false">
      <c r="A31" s="0" t="s">
        <v>1977</v>
      </c>
      <c r="B31" s="0" t="s">
        <v>1977</v>
      </c>
    </row>
    <row r="32" customFormat="false" ht="12.75" hidden="false" customHeight="false" outlineLevel="0" collapsed="false">
      <c r="A32" s="0" t="s">
        <v>1977</v>
      </c>
      <c r="B32" s="0" t="s">
        <v>1977</v>
      </c>
    </row>
    <row r="33" customFormat="false" ht="12.75" hidden="false" customHeight="false" outlineLevel="0" collapsed="false">
      <c r="A33" s="0" t="s">
        <v>1977</v>
      </c>
      <c r="B33" s="0" t="s">
        <v>1977</v>
      </c>
    </row>
    <row r="34" customFormat="false" ht="12.75" hidden="false" customHeight="false" outlineLevel="0" collapsed="false">
      <c r="A34" s="0" t="s">
        <v>1977</v>
      </c>
      <c r="B34" s="0" t="s">
        <v>1977</v>
      </c>
    </row>
    <row r="35" customFormat="false" ht="12.75" hidden="false" customHeight="false" outlineLevel="0" collapsed="false">
      <c r="A35" s="0" t="s">
        <v>1977</v>
      </c>
      <c r="B35" s="0" t="s">
        <v>1977</v>
      </c>
    </row>
    <row r="36" customFormat="false" ht="12.75" hidden="false" customHeight="false" outlineLevel="0" collapsed="false">
      <c r="A36" s="0" t="s">
        <v>1977</v>
      </c>
      <c r="B36" s="0" t="s">
        <v>1977</v>
      </c>
    </row>
    <row r="37" customFormat="false" ht="12.75" hidden="false" customHeight="false" outlineLevel="0" collapsed="false">
      <c r="A37" s="0" t="s">
        <v>1977</v>
      </c>
      <c r="B37" s="0" t="s">
        <v>1977</v>
      </c>
    </row>
    <row r="38" customFormat="false" ht="12.75" hidden="false" customHeight="false" outlineLevel="0" collapsed="false">
      <c r="A38" s="0" t="s">
        <v>1977</v>
      </c>
      <c r="B38" s="0" t="s">
        <v>1977</v>
      </c>
    </row>
    <row r="39" customFormat="false" ht="12.75" hidden="false" customHeight="false" outlineLevel="0" collapsed="false">
      <c r="A39" s="0" t="s">
        <v>1977</v>
      </c>
      <c r="B39" s="0" t="s">
        <v>1977</v>
      </c>
    </row>
    <row r="40" customFormat="false" ht="12.75" hidden="false" customHeight="false" outlineLevel="0" collapsed="false">
      <c r="A40" s="0" t="s">
        <v>1977</v>
      </c>
      <c r="B40" s="0" t="s">
        <v>1977</v>
      </c>
    </row>
    <row r="41" customFormat="false" ht="12.75" hidden="false" customHeight="false" outlineLevel="0" collapsed="false">
      <c r="A41" s="0" t="s">
        <v>1977</v>
      </c>
      <c r="B41" s="0" t="s">
        <v>1977</v>
      </c>
    </row>
    <row r="42" customFormat="false" ht="12.75" hidden="false" customHeight="false" outlineLevel="0" collapsed="false">
      <c r="A42" s="0" t="s">
        <v>1977</v>
      </c>
      <c r="B42" s="0" t="s">
        <v>1977</v>
      </c>
    </row>
    <row r="43" customFormat="false" ht="12.75" hidden="false" customHeight="false" outlineLevel="0" collapsed="false">
      <c r="A43" s="0" t="s">
        <v>1977</v>
      </c>
      <c r="B43" s="0" t="s">
        <v>1977</v>
      </c>
    </row>
    <row r="44" customFormat="false" ht="12.75" hidden="false" customHeight="false" outlineLevel="0" collapsed="false">
      <c r="A44" s="0" t="s">
        <v>1977</v>
      </c>
      <c r="B44" s="0" t="s">
        <v>1977</v>
      </c>
    </row>
    <row r="45" customFormat="false" ht="12.75" hidden="false" customHeight="false" outlineLevel="0" collapsed="false">
      <c r="A45" s="0" t="s">
        <v>1977</v>
      </c>
      <c r="B45" s="0" t="s">
        <v>1977</v>
      </c>
    </row>
    <row r="46" customFormat="false" ht="12.75" hidden="false" customHeight="false" outlineLevel="0" collapsed="false">
      <c r="A46" s="0" t="s">
        <v>1977</v>
      </c>
      <c r="B46" s="0" t="s">
        <v>1977</v>
      </c>
    </row>
    <row r="47" customFormat="false" ht="12.75" hidden="false" customHeight="false" outlineLevel="0" collapsed="false">
      <c r="A47" s="0" t="s">
        <v>1977</v>
      </c>
      <c r="B47" s="0" t="s">
        <v>1977</v>
      </c>
    </row>
    <row r="48" customFormat="false" ht="12.75" hidden="false" customHeight="false" outlineLevel="0" collapsed="false">
      <c r="A48" s="0" t="s">
        <v>1977</v>
      </c>
      <c r="B48" s="0" t="s">
        <v>1977</v>
      </c>
    </row>
    <row r="49" customFormat="false" ht="12.75" hidden="false" customHeight="false" outlineLevel="0" collapsed="false">
      <c r="A49" s="0" t="s">
        <v>1977</v>
      </c>
      <c r="B49" s="0" t="s">
        <v>1977</v>
      </c>
    </row>
    <row r="50" customFormat="false" ht="12.75" hidden="false" customHeight="false" outlineLevel="0" collapsed="false">
      <c r="A50" s="0" t="s">
        <v>1977</v>
      </c>
      <c r="B50" s="0" t="s">
        <v>1977</v>
      </c>
    </row>
    <row r="51" customFormat="false" ht="12.75" hidden="false" customHeight="false" outlineLevel="0" collapsed="false">
      <c r="A51" s="0" t="s">
        <v>1977</v>
      </c>
      <c r="B51" s="0" t="s">
        <v>1977</v>
      </c>
    </row>
    <row r="52" customFormat="false" ht="12.75" hidden="false" customHeight="false" outlineLevel="0" collapsed="false">
      <c r="A52" s="0" t="s">
        <v>1977</v>
      </c>
      <c r="B52" s="0" t="s">
        <v>1977</v>
      </c>
    </row>
    <row r="53" customFormat="false" ht="12.75" hidden="false" customHeight="false" outlineLevel="0" collapsed="false">
      <c r="A53" s="0" t="s">
        <v>1977</v>
      </c>
      <c r="B53" s="0" t="s">
        <v>1977</v>
      </c>
    </row>
    <row r="54" customFormat="false" ht="12.75" hidden="false" customHeight="false" outlineLevel="0" collapsed="false">
      <c r="A54" s="0" t="s">
        <v>1977</v>
      </c>
      <c r="B54" s="0" t="s">
        <v>1977</v>
      </c>
    </row>
    <row r="55" customFormat="false" ht="12.75" hidden="false" customHeight="false" outlineLevel="0" collapsed="false">
      <c r="A55" s="0" t="s">
        <v>1977</v>
      </c>
      <c r="B55" s="0" t="s">
        <v>1977</v>
      </c>
    </row>
    <row r="56" customFormat="false" ht="12.75" hidden="false" customHeight="false" outlineLevel="0" collapsed="false">
      <c r="A56" s="0" t="s">
        <v>1977</v>
      </c>
      <c r="B56" s="0" t="s">
        <v>1977</v>
      </c>
    </row>
    <row r="57" customFormat="false" ht="12.75" hidden="false" customHeight="false" outlineLevel="0" collapsed="false">
      <c r="A57" s="0" t="s">
        <v>1977</v>
      </c>
      <c r="B57" s="0" t="s">
        <v>1977</v>
      </c>
    </row>
    <row r="58" customFormat="false" ht="12.75" hidden="false" customHeight="false" outlineLevel="0" collapsed="false">
      <c r="A58" s="0" t="s">
        <v>1977</v>
      </c>
      <c r="B58" s="0" t="s">
        <v>1977</v>
      </c>
    </row>
    <row r="59" customFormat="false" ht="12.75" hidden="false" customHeight="false" outlineLevel="0" collapsed="false">
      <c r="A59" s="0" t="s">
        <v>1977</v>
      </c>
      <c r="B59" s="0" t="s">
        <v>1977</v>
      </c>
    </row>
    <row r="60" customFormat="false" ht="12.75" hidden="false" customHeight="false" outlineLevel="0" collapsed="false">
      <c r="A60" s="0" t="s">
        <v>1977</v>
      </c>
      <c r="B60" s="0" t="s">
        <v>1977</v>
      </c>
    </row>
    <row r="61" customFormat="false" ht="12.75" hidden="false" customHeight="false" outlineLevel="0" collapsed="false">
      <c r="A61" s="0" t="s">
        <v>1977</v>
      </c>
      <c r="B61" s="0" t="s">
        <v>1977</v>
      </c>
    </row>
    <row r="62" customFormat="false" ht="12.75" hidden="false" customHeight="false" outlineLevel="0" collapsed="false">
      <c r="A62" s="0" t="s">
        <v>1977</v>
      </c>
      <c r="B62" s="0" t="s">
        <v>1977</v>
      </c>
    </row>
    <row r="63" customFormat="false" ht="12.75" hidden="false" customHeight="false" outlineLevel="0" collapsed="false">
      <c r="A63" s="0" t="s">
        <v>1977</v>
      </c>
      <c r="B63" s="0" t="s">
        <v>1977</v>
      </c>
    </row>
    <row r="64" customFormat="false" ht="12.75" hidden="false" customHeight="false" outlineLevel="0" collapsed="false">
      <c r="A64" s="0" t="s">
        <v>1977</v>
      </c>
      <c r="B64" s="0" t="s">
        <v>1977</v>
      </c>
    </row>
    <row r="65" customFormat="false" ht="12.75" hidden="false" customHeight="false" outlineLevel="0" collapsed="false">
      <c r="A65" s="0" t="s">
        <v>1977</v>
      </c>
      <c r="B65" s="0" t="s">
        <v>1977</v>
      </c>
    </row>
    <row r="66" customFormat="false" ht="12.75" hidden="false" customHeight="false" outlineLevel="0" collapsed="false">
      <c r="A66" s="0" t="s">
        <v>1977</v>
      </c>
      <c r="B66" s="0" t="s">
        <v>1977</v>
      </c>
    </row>
    <row r="67" customFormat="false" ht="12.75" hidden="false" customHeight="false" outlineLevel="0" collapsed="false">
      <c r="A67" s="0" t="s">
        <v>1977</v>
      </c>
      <c r="B67" s="0" t="s">
        <v>1977</v>
      </c>
    </row>
    <row r="68" customFormat="false" ht="12.75" hidden="false" customHeight="false" outlineLevel="0" collapsed="false">
      <c r="A68" s="0" t="s">
        <v>1977</v>
      </c>
      <c r="B68" s="0" t="s">
        <v>1977</v>
      </c>
    </row>
    <row r="69" customFormat="false" ht="12.75" hidden="false" customHeight="false" outlineLevel="0" collapsed="false">
      <c r="A69" s="0" t="s">
        <v>1977</v>
      </c>
      <c r="B69" s="0" t="s">
        <v>1977</v>
      </c>
    </row>
    <row r="70" customFormat="false" ht="12.75" hidden="false" customHeight="false" outlineLevel="0" collapsed="false">
      <c r="A70" s="0" t="s">
        <v>1977</v>
      </c>
      <c r="B70" s="0" t="s">
        <v>1977</v>
      </c>
    </row>
    <row r="71" customFormat="false" ht="12.75" hidden="false" customHeight="false" outlineLevel="0" collapsed="false">
      <c r="A71" s="0" t="s">
        <v>1977</v>
      </c>
      <c r="B71" s="0" t="s">
        <v>1977</v>
      </c>
    </row>
    <row r="72" customFormat="false" ht="12.75" hidden="false" customHeight="false" outlineLevel="0" collapsed="false">
      <c r="A72" s="0" t="s">
        <v>1977</v>
      </c>
      <c r="B72" s="0" t="s">
        <v>1977</v>
      </c>
    </row>
    <row r="73" customFormat="false" ht="12.75" hidden="false" customHeight="false" outlineLevel="0" collapsed="false">
      <c r="A73" s="0" t="s">
        <v>1977</v>
      </c>
      <c r="B73" s="0" t="s">
        <v>1977</v>
      </c>
    </row>
    <row r="74" customFormat="false" ht="12.75" hidden="false" customHeight="false" outlineLevel="0" collapsed="false">
      <c r="A74" s="0" t="s">
        <v>1977</v>
      </c>
      <c r="B74" s="0" t="s">
        <v>1977</v>
      </c>
    </row>
    <row r="75" customFormat="false" ht="12.75" hidden="false" customHeight="false" outlineLevel="0" collapsed="false">
      <c r="A75" s="0" t="s">
        <v>1977</v>
      </c>
      <c r="B75" s="0" t="s">
        <v>1977</v>
      </c>
    </row>
    <row r="76" customFormat="false" ht="12.75" hidden="false" customHeight="false" outlineLevel="0" collapsed="false">
      <c r="A76" s="0" t="s">
        <v>1977</v>
      </c>
      <c r="B76" s="0" t="s">
        <v>1977</v>
      </c>
    </row>
    <row r="77" customFormat="false" ht="12.75" hidden="false" customHeight="false" outlineLevel="0" collapsed="false">
      <c r="A77" s="0" t="s">
        <v>1977</v>
      </c>
      <c r="B77" s="0" t="s">
        <v>1977</v>
      </c>
    </row>
    <row r="78" customFormat="false" ht="12.75" hidden="false" customHeight="false" outlineLevel="0" collapsed="false">
      <c r="A78" s="0" t="s">
        <v>1977</v>
      </c>
      <c r="B78" s="0" t="s">
        <v>1977</v>
      </c>
    </row>
    <row r="79" customFormat="false" ht="12.75" hidden="false" customHeight="false" outlineLevel="0" collapsed="false">
      <c r="A79" s="0" t="s">
        <v>1977</v>
      </c>
      <c r="B79" s="0" t="s">
        <v>1977</v>
      </c>
    </row>
    <row r="80" customFormat="false" ht="12.75" hidden="false" customHeight="false" outlineLevel="0" collapsed="false">
      <c r="A80" s="0" t="s">
        <v>1977</v>
      </c>
      <c r="B80" s="0" t="s">
        <v>1977</v>
      </c>
    </row>
    <row r="81" customFormat="false" ht="12.75" hidden="false" customHeight="false" outlineLevel="0" collapsed="false">
      <c r="A81" s="0" t="s">
        <v>1977</v>
      </c>
      <c r="B81" s="0" t="s">
        <v>1977</v>
      </c>
    </row>
    <row r="82" customFormat="false" ht="12.75" hidden="false" customHeight="false" outlineLevel="0" collapsed="false">
      <c r="A82" s="0" t="s">
        <v>1977</v>
      </c>
      <c r="B82" s="0" t="s">
        <v>1977</v>
      </c>
    </row>
    <row r="83" customFormat="false" ht="12.75" hidden="false" customHeight="false" outlineLevel="0" collapsed="false">
      <c r="A83" s="0" t="s">
        <v>1977</v>
      </c>
      <c r="B83" s="0" t="s">
        <v>1977</v>
      </c>
    </row>
    <row r="84" customFormat="false" ht="12.75" hidden="false" customHeight="false" outlineLevel="0" collapsed="false">
      <c r="A84" s="0" t="s">
        <v>1977</v>
      </c>
      <c r="B84" s="0" t="s">
        <v>1977</v>
      </c>
    </row>
    <row r="85" customFormat="false" ht="12.75" hidden="false" customHeight="false" outlineLevel="0" collapsed="false">
      <c r="A85" s="0" t="s">
        <v>1977</v>
      </c>
      <c r="B85" s="0" t="s">
        <v>1977</v>
      </c>
    </row>
    <row r="86" customFormat="false" ht="12.75" hidden="false" customHeight="false" outlineLevel="0" collapsed="false">
      <c r="A86" s="0" t="s">
        <v>1977</v>
      </c>
      <c r="B86" s="0" t="s">
        <v>1977</v>
      </c>
    </row>
    <row r="87" customFormat="false" ht="12.75" hidden="false" customHeight="false" outlineLevel="0" collapsed="false">
      <c r="A87" s="0" t="s">
        <v>1977</v>
      </c>
      <c r="B87" s="0" t="s">
        <v>1977</v>
      </c>
    </row>
    <row r="88" customFormat="false" ht="12.75" hidden="false" customHeight="false" outlineLevel="0" collapsed="false">
      <c r="A88" s="0" t="s">
        <v>1977</v>
      </c>
      <c r="B88" s="0" t="s">
        <v>1977</v>
      </c>
    </row>
    <row r="89" customFormat="false" ht="12.75" hidden="false" customHeight="false" outlineLevel="0" collapsed="false">
      <c r="A89" s="0" t="s">
        <v>1977</v>
      </c>
      <c r="B89" s="0" t="s">
        <v>1977</v>
      </c>
    </row>
    <row r="90" customFormat="false" ht="12.75" hidden="false" customHeight="false" outlineLevel="0" collapsed="false">
      <c r="A90" s="0" t="s">
        <v>1977</v>
      </c>
      <c r="B90" s="0" t="s">
        <v>1977</v>
      </c>
    </row>
    <row r="91" customFormat="false" ht="12.75" hidden="false" customHeight="false" outlineLevel="0" collapsed="false">
      <c r="A91" s="0" t="s">
        <v>1977</v>
      </c>
      <c r="B91" s="0" t="s">
        <v>1977</v>
      </c>
    </row>
    <row r="92" customFormat="false" ht="12.75" hidden="false" customHeight="false" outlineLevel="0" collapsed="false">
      <c r="A92" s="0" t="s">
        <v>1977</v>
      </c>
      <c r="B92" s="0" t="s">
        <v>1977</v>
      </c>
    </row>
    <row r="93" customFormat="false" ht="12.75" hidden="false" customHeight="false" outlineLevel="0" collapsed="false">
      <c r="A93" s="0" t="s">
        <v>1977</v>
      </c>
      <c r="B93" s="0" t="s">
        <v>1977</v>
      </c>
    </row>
    <row r="94" customFormat="false" ht="12.75" hidden="false" customHeight="false" outlineLevel="0" collapsed="false">
      <c r="A94" s="0" t="s">
        <v>1977</v>
      </c>
      <c r="B94" s="0" t="s">
        <v>1977</v>
      </c>
    </row>
    <row r="95" customFormat="false" ht="12.75" hidden="false" customHeight="false" outlineLevel="0" collapsed="false">
      <c r="A95" s="0" t="s">
        <v>1977</v>
      </c>
      <c r="B95" s="0" t="s">
        <v>1977</v>
      </c>
    </row>
    <row r="96" customFormat="false" ht="12.75" hidden="false" customHeight="false" outlineLevel="0" collapsed="false">
      <c r="A96" s="0" t="s">
        <v>1977</v>
      </c>
      <c r="B96" s="0" t="s">
        <v>1977</v>
      </c>
    </row>
    <row r="97" customFormat="false" ht="12.75" hidden="false" customHeight="false" outlineLevel="0" collapsed="false">
      <c r="A97" s="0" t="s">
        <v>1977</v>
      </c>
      <c r="B97" s="0" t="s">
        <v>1977</v>
      </c>
    </row>
    <row r="98" customFormat="false" ht="12.75" hidden="false" customHeight="false" outlineLevel="0" collapsed="false">
      <c r="A98" s="0" t="s">
        <v>1977</v>
      </c>
      <c r="B98" s="0" t="s">
        <v>1977</v>
      </c>
    </row>
    <row r="99" customFormat="false" ht="12.75" hidden="false" customHeight="false" outlineLevel="0" collapsed="false">
      <c r="A99" s="0" t="s">
        <v>1977</v>
      </c>
      <c r="B99" s="0" t="s">
        <v>1977</v>
      </c>
    </row>
    <row r="100" customFormat="false" ht="12.75" hidden="false" customHeight="false" outlineLevel="0" collapsed="false">
      <c r="A100" s="0" t="s">
        <v>1977</v>
      </c>
      <c r="B100" s="0" t="s">
        <v>1977</v>
      </c>
    </row>
    <row r="101" customFormat="false" ht="12.75" hidden="false" customHeight="false" outlineLevel="0" collapsed="false">
      <c r="A101" s="0" t="s">
        <v>1977</v>
      </c>
      <c r="B101" s="0" t="s">
        <v>1977</v>
      </c>
    </row>
    <row r="102" customFormat="false" ht="12.75" hidden="false" customHeight="false" outlineLevel="0" collapsed="false">
      <c r="A102" s="0" t="s">
        <v>1977</v>
      </c>
      <c r="B102" s="0" t="s">
        <v>1977</v>
      </c>
    </row>
    <row r="103" customFormat="false" ht="12.75" hidden="false" customHeight="false" outlineLevel="0" collapsed="false">
      <c r="A103" s="0" t="s">
        <v>1977</v>
      </c>
      <c r="B103" s="0" t="s">
        <v>1977</v>
      </c>
    </row>
    <row r="104" customFormat="false" ht="12.75" hidden="false" customHeight="false" outlineLevel="0" collapsed="false">
      <c r="A104" s="0" t="s">
        <v>1977</v>
      </c>
      <c r="B104" s="0" t="s">
        <v>1977</v>
      </c>
    </row>
    <row r="105" customFormat="false" ht="12.75" hidden="false" customHeight="false" outlineLevel="0" collapsed="false">
      <c r="A105" s="0" t="s">
        <v>1977</v>
      </c>
      <c r="B105" s="0" t="s">
        <v>1977</v>
      </c>
    </row>
    <row r="106" customFormat="false" ht="12.75" hidden="false" customHeight="false" outlineLevel="0" collapsed="false">
      <c r="A106" s="0" t="s">
        <v>1977</v>
      </c>
      <c r="B106" s="0" t="s">
        <v>1977</v>
      </c>
    </row>
    <row r="107" customFormat="false" ht="12.75" hidden="false" customHeight="false" outlineLevel="0" collapsed="false">
      <c r="A107" s="0" t="s">
        <v>1977</v>
      </c>
      <c r="B107" s="0" t="s">
        <v>1977</v>
      </c>
    </row>
    <row r="108" customFormat="false" ht="12.75" hidden="false" customHeight="false" outlineLevel="0" collapsed="false">
      <c r="A108" s="0" t="s">
        <v>1977</v>
      </c>
      <c r="B108" s="0" t="s">
        <v>1977</v>
      </c>
    </row>
    <row r="109" customFormat="false" ht="12.75" hidden="false" customHeight="false" outlineLevel="0" collapsed="false">
      <c r="A109" s="0" t="s">
        <v>1977</v>
      </c>
      <c r="B109" s="0" t="s">
        <v>1977</v>
      </c>
    </row>
    <row r="110" customFormat="false" ht="12.75" hidden="false" customHeight="false" outlineLevel="0" collapsed="false">
      <c r="A110" s="0" t="s">
        <v>1977</v>
      </c>
      <c r="B110" s="0" t="s">
        <v>1977</v>
      </c>
    </row>
    <row r="111" customFormat="false" ht="12.75" hidden="false" customHeight="false" outlineLevel="0" collapsed="false">
      <c r="A111" s="0" t="s">
        <v>1977</v>
      </c>
      <c r="B111" s="0" t="s">
        <v>1977</v>
      </c>
    </row>
    <row r="112" customFormat="false" ht="12.75" hidden="false" customHeight="false" outlineLevel="0" collapsed="false">
      <c r="A112" s="0" t="s">
        <v>1977</v>
      </c>
      <c r="B112" s="0" t="s">
        <v>1977</v>
      </c>
    </row>
    <row r="113" customFormat="false" ht="12.75" hidden="false" customHeight="false" outlineLevel="0" collapsed="false">
      <c r="A113" s="0" t="s">
        <v>1977</v>
      </c>
      <c r="B113" s="0" t="s">
        <v>1977</v>
      </c>
    </row>
    <row r="114" customFormat="false" ht="12.75" hidden="false" customHeight="false" outlineLevel="0" collapsed="false">
      <c r="A114" s="0" t="s">
        <v>1977</v>
      </c>
      <c r="B114" s="0" t="s">
        <v>1977</v>
      </c>
    </row>
    <row r="115" customFormat="false" ht="12.75" hidden="false" customHeight="false" outlineLevel="0" collapsed="false">
      <c r="A115" s="0" t="s">
        <v>1977</v>
      </c>
      <c r="B115" s="0" t="s">
        <v>1977</v>
      </c>
    </row>
    <row r="116" customFormat="false" ht="12.75" hidden="false" customHeight="false" outlineLevel="0" collapsed="false">
      <c r="A116" s="0" t="s">
        <v>1977</v>
      </c>
      <c r="B116" s="0" t="s">
        <v>1977</v>
      </c>
    </row>
    <row r="117" customFormat="false" ht="12.75" hidden="false" customHeight="false" outlineLevel="0" collapsed="false">
      <c r="A117" s="0" t="s">
        <v>1977</v>
      </c>
      <c r="B117" s="0" t="s">
        <v>1977</v>
      </c>
    </row>
    <row r="118" customFormat="false" ht="12.75" hidden="false" customHeight="false" outlineLevel="0" collapsed="false">
      <c r="A118" s="0" t="s">
        <v>1977</v>
      </c>
      <c r="B118" s="0" t="s">
        <v>1977</v>
      </c>
    </row>
    <row r="119" customFormat="false" ht="12.75" hidden="false" customHeight="false" outlineLevel="0" collapsed="false">
      <c r="A119" s="0" t="s">
        <v>1977</v>
      </c>
      <c r="B119" s="0" t="s">
        <v>1977</v>
      </c>
    </row>
    <row r="120" customFormat="false" ht="12.75" hidden="false" customHeight="false" outlineLevel="0" collapsed="false">
      <c r="A120" s="0" t="s">
        <v>1977</v>
      </c>
      <c r="B120" s="0" t="s">
        <v>1977</v>
      </c>
    </row>
    <row r="121" customFormat="false" ht="12.75" hidden="false" customHeight="false" outlineLevel="0" collapsed="false">
      <c r="A121" s="0" t="s">
        <v>1977</v>
      </c>
      <c r="B121" s="0" t="s">
        <v>1977</v>
      </c>
    </row>
    <row r="122" customFormat="false" ht="12.75" hidden="false" customHeight="false" outlineLevel="0" collapsed="false">
      <c r="A122" s="0" t="s">
        <v>1977</v>
      </c>
      <c r="B122" s="0" t="s">
        <v>1977</v>
      </c>
    </row>
    <row r="123" customFormat="false" ht="12.75" hidden="false" customHeight="false" outlineLevel="0" collapsed="false">
      <c r="A123" s="0" t="s">
        <v>1977</v>
      </c>
      <c r="B123" s="0" t="s">
        <v>1977</v>
      </c>
    </row>
    <row r="124" customFormat="false" ht="12.75" hidden="false" customHeight="false" outlineLevel="0" collapsed="false">
      <c r="A124" s="0" t="s">
        <v>1977</v>
      </c>
      <c r="B124" s="0" t="s">
        <v>1977</v>
      </c>
    </row>
    <row r="125" customFormat="false" ht="12.75" hidden="false" customHeight="false" outlineLevel="0" collapsed="false">
      <c r="A125" s="0" t="s">
        <v>1977</v>
      </c>
      <c r="B125" s="0" t="s">
        <v>1977</v>
      </c>
    </row>
    <row r="126" customFormat="false" ht="12.75" hidden="false" customHeight="false" outlineLevel="0" collapsed="false">
      <c r="A126" s="0" t="s">
        <v>1977</v>
      </c>
      <c r="B126" s="0" t="s">
        <v>1977</v>
      </c>
    </row>
    <row r="127" customFormat="false" ht="12.75" hidden="false" customHeight="false" outlineLevel="0" collapsed="false">
      <c r="A127" s="0" t="s">
        <v>1977</v>
      </c>
      <c r="B127" s="0" t="s">
        <v>1977</v>
      </c>
    </row>
    <row r="128" customFormat="false" ht="12.75" hidden="false" customHeight="false" outlineLevel="0" collapsed="false">
      <c r="A128" s="0" t="s">
        <v>1977</v>
      </c>
      <c r="B128" s="0" t="s">
        <v>1977</v>
      </c>
    </row>
    <row r="129" customFormat="false" ht="12.75" hidden="false" customHeight="false" outlineLevel="0" collapsed="false">
      <c r="A129" s="0" t="s">
        <v>1977</v>
      </c>
      <c r="B129" s="0" t="s">
        <v>1977</v>
      </c>
    </row>
    <row r="130" customFormat="false" ht="12.75" hidden="false" customHeight="false" outlineLevel="0" collapsed="false">
      <c r="A130" s="0" t="s">
        <v>1977</v>
      </c>
      <c r="B130" s="0" t="s">
        <v>1977</v>
      </c>
    </row>
    <row r="131" customFormat="false" ht="12.75" hidden="false" customHeight="false" outlineLevel="0" collapsed="false">
      <c r="A131" s="0" t="s">
        <v>1977</v>
      </c>
      <c r="B131" s="0" t="s">
        <v>1977</v>
      </c>
    </row>
    <row r="132" customFormat="false" ht="12.75" hidden="false" customHeight="false" outlineLevel="0" collapsed="false">
      <c r="A132" s="0" t="s">
        <v>1977</v>
      </c>
      <c r="B132" s="0" t="s">
        <v>1977</v>
      </c>
    </row>
    <row r="133" customFormat="false" ht="12.75" hidden="false" customHeight="false" outlineLevel="0" collapsed="false">
      <c r="A133" s="0" t="s">
        <v>1977</v>
      </c>
      <c r="B133" s="0" t="s">
        <v>1977</v>
      </c>
    </row>
    <row r="134" customFormat="false" ht="12.75" hidden="false" customHeight="false" outlineLevel="0" collapsed="false">
      <c r="A134" s="0" t="s">
        <v>1977</v>
      </c>
      <c r="B134" s="0" t="s">
        <v>1977</v>
      </c>
    </row>
    <row r="135" customFormat="false" ht="12.75" hidden="false" customHeight="false" outlineLevel="0" collapsed="false">
      <c r="A135" s="0" t="s">
        <v>1977</v>
      </c>
      <c r="B135" s="0" t="s">
        <v>1977</v>
      </c>
    </row>
    <row r="136" customFormat="false" ht="12.75" hidden="false" customHeight="false" outlineLevel="0" collapsed="false">
      <c r="A136" s="0" t="s">
        <v>1977</v>
      </c>
      <c r="B136" s="0" t="s">
        <v>1977</v>
      </c>
    </row>
    <row r="137" customFormat="false" ht="12.75" hidden="false" customHeight="false" outlineLevel="0" collapsed="false">
      <c r="A137" s="0" t="s">
        <v>1977</v>
      </c>
      <c r="B137" s="0" t="s">
        <v>1977</v>
      </c>
    </row>
    <row r="138" customFormat="false" ht="12.75" hidden="false" customHeight="false" outlineLevel="0" collapsed="false">
      <c r="A138" s="0" t="s">
        <v>1977</v>
      </c>
      <c r="B138" s="0" t="s">
        <v>1977</v>
      </c>
    </row>
    <row r="139" customFormat="false" ht="12.75" hidden="false" customHeight="false" outlineLevel="0" collapsed="false">
      <c r="A139" s="0" t="s">
        <v>1977</v>
      </c>
      <c r="B139" s="0" t="s">
        <v>1977</v>
      </c>
    </row>
    <row r="140" customFormat="false" ht="12.75" hidden="false" customHeight="false" outlineLevel="0" collapsed="false">
      <c r="A140" s="0" t="s">
        <v>1977</v>
      </c>
      <c r="B140" s="0" t="s">
        <v>1977</v>
      </c>
    </row>
    <row r="141" customFormat="false" ht="12.75" hidden="false" customHeight="false" outlineLevel="0" collapsed="false">
      <c r="A141" s="0" t="s">
        <v>1977</v>
      </c>
      <c r="B141" s="0" t="s">
        <v>1977</v>
      </c>
    </row>
    <row r="142" customFormat="false" ht="12.75" hidden="false" customHeight="false" outlineLevel="0" collapsed="false">
      <c r="A142" s="0" t="s">
        <v>1977</v>
      </c>
      <c r="B142" s="0" t="s">
        <v>1977</v>
      </c>
    </row>
    <row r="143" customFormat="false" ht="12.75" hidden="false" customHeight="false" outlineLevel="0" collapsed="false">
      <c r="A143" s="0" t="s">
        <v>1977</v>
      </c>
      <c r="B143" s="0" t="s">
        <v>1977</v>
      </c>
    </row>
    <row r="144" customFormat="false" ht="12.75" hidden="false" customHeight="false" outlineLevel="0" collapsed="false">
      <c r="A144" s="0" t="s">
        <v>1977</v>
      </c>
      <c r="B144" s="0" t="s">
        <v>1977</v>
      </c>
    </row>
    <row r="145" customFormat="false" ht="12.75" hidden="false" customHeight="false" outlineLevel="0" collapsed="false">
      <c r="A145" s="0" t="s">
        <v>1977</v>
      </c>
      <c r="B145" s="0" t="s">
        <v>1977</v>
      </c>
    </row>
    <row r="146" customFormat="false" ht="12.75" hidden="false" customHeight="false" outlineLevel="0" collapsed="false">
      <c r="A146" s="0" t="s">
        <v>1977</v>
      </c>
      <c r="B146" s="0" t="s">
        <v>1977</v>
      </c>
    </row>
    <row r="147" customFormat="false" ht="12.75" hidden="false" customHeight="false" outlineLevel="0" collapsed="false">
      <c r="A147" s="0" t="s">
        <v>1977</v>
      </c>
      <c r="B147" s="0" t="s">
        <v>1977</v>
      </c>
    </row>
    <row r="148" customFormat="false" ht="12.75" hidden="false" customHeight="false" outlineLevel="0" collapsed="false">
      <c r="A148" s="0" t="s">
        <v>1977</v>
      </c>
      <c r="B148" s="0" t="s">
        <v>1977</v>
      </c>
    </row>
    <row r="149" customFormat="false" ht="12.75" hidden="false" customHeight="false" outlineLevel="0" collapsed="false">
      <c r="A149" s="0" t="s">
        <v>1977</v>
      </c>
      <c r="B149" s="0" t="s">
        <v>1977</v>
      </c>
    </row>
    <row r="150" customFormat="false" ht="12.75" hidden="false" customHeight="false" outlineLevel="0" collapsed="false">
      <c r="A150" s="0" t="s">
        <v>1977</v>
      </c>
      <c r="B150" s="0" t="s">
        <v>1977</v>
      </c>
    </row>
    <row r="151" customFormat="false" ht="12.75" hidden="false" customHeight="false" outlineLevel="0" collapsed="false">
      <c r="A151" s="0" t="s">
        <v>1977</v>
      </c>
      <c r="B151" s="0" t="s">
        <v>1977</v>
      </c>
    </row>
    <row r="152" customFormat="false" ht="12.75" hidden="false" customHeight="false" outlineLevel="0" collapsed="false">
      <c r="A152" s="0" t="s">
        <v>1977</v>
      </c>
      <c r="B152" s="0" t="s">
        <v>1977</v>
      </c>
    </row>
    <row r="153" customFormat="false" ht="12.75" hidden="false" customHeight="false" outlineLevel="0" collapsed="false">
      <c r="A153" s="0" t="s">
        <v>1977</v>
      </c>
      <c r="B153" s="0" t="s">
        <v>1977</v>
      </c>
    </row>
    <row r="154" customFormat="false" ht="12.75" hidden="false" customHeight="false" outlineLevel="0" collapsed="false">
      <c r="A154" s="0" t="s">
        <v>1977</v>
      </c>
      <c r="B154" s="0" t="s">
        <v>1977</v>
      </c>
    </row>
    <row r="155" customFormat="false" ht="12.75" hidden="false" customHeight="false" outlineLevel="0" collapsed="false">
      <c r="A155" s="0" t="s">
        <v>1977</v>
      </c>
      <c r="B155" s="0" t="s">
        <v>1977</v>
      </c>
    </row>
    <row r="156" customFormat="false" ht="12.75" hidden="false" customHeight="false" outlineLevel="0" collapsed="false">
      <c r="A156" s="0" t="s">
        <v>1977</v>
      </c>
      <c r="B156" s="0" t="s">
        <v>1977</v>
      </c>
    </row>
    <row r="157" customFormat="false" ht="12.75" hidden="false" customHeight="false" outlineLevel="0" collapsed="false">
      <c r="A157" s="0" t="s">
        <v>1977</v>
      </c>
      <c r="B157" s="0" t="s">
        <v>1977</v>
      </c>
    </row>
    <row r="158" customFormat="false" ht="12.75" hidden="false" customHeight="false" outlineLevel="0" collapsed="false">
      <c r="A158" s="0" t="s">
        <v>1977</v>
      </c>
      <c r="B158" s="0" t="s">
        <v>1977</v>
      </c>
    </row>
    <row r="159" customFormat="false" ht="12.75" hidden="false" customHeight="false" outlineLevel="0" collapsed="false">
      <c r="A159" s="0" t="s">
        <v>1977</v>
      </c>
      <c r="B159" s="0" t="s">
        <v>1977</v>
      </c>
    </row>
    <row r="160" customFormat="false" ht="12.75" hidden="false" customHeight="false" outlineLevel="0" collapsed="false">
      <c r="A160" s="0" t="s">
        <v>1977</v>
      </c>
      <c r="B160" s="0" t="s">
        <v>1977</v>
      </c>
    </row>
    <row r="161" customFormat="false" ht="12.75" hidden="false" customHeight="false" outlineLevel="0" collapsed="false">
      <c r="A161" s="0" t="s">
        <v>1977</v>
      </c>
      <c r="B161" s="0" t="s">
        <v>1977</v>
      </c>
    </row>
    <row r="162" customFormat="false" ht="12.75" hidden="false" customHeight="false" outlineLevel="0" collapsed="false">
      <c r="A162" s="0" t="s">
        <v>1977</v>
      </c>
      <c r="B162" s="0" t="s">
        <v>1977</v>
      </c>
    </row>
    <row r="163" customFormat="false" ht="12.75" hidden="false" customHeight="false" outlineLevel="0" collapsed="false">
      <c r="A163" s="0" t="s">
        <v>1977</v>
      </c>
      <c r="B163" s="0" t="s">
        <v>1977</v>
      </c>
    </row>
    <row r="164" customFormat="false" ht="12.75" hidden="false" customHeight="false" outlineLevel="0" collapsed="false">
      <c r="A164" s="0" t="s">
        <v>1977</v>
      </c>
      <c r="B164" s="0" t="s">
        <v>1977</v>
      </c>
    </row>
    <row r="165" customFormat="false" ht="12.75" hidden="false" customHeight="false" outlineLevel="0" collapsed="false">
      <c r="A165" s="0" t="s">
        <v>1977</v>
      </c>
      <c r="B165" s="0" t="s">
        <v>1977</v>
      </c>
    </row>
    <row r="166" customFormat="false" ht="12.75" hidden="false" customHeight="false" outlineLevel="0" collapsed="false">
      <c r="A166" s="0" t="s">
        <v>1977</v>
      </c>
      <c r="B166" s="0" t="s">
        <v>1977</v>
      </c>
    </row>
    <row r="167" customFormat="false" ht="12.75" hidden="false" customHeight="false" outlineLevel="0" collapsed="false">
      <c r="A167" s="0" t="s">
        <v>1977</v>
      </c>
      <c r="B167" s="0" t="s">
        <v>1977</v>
      </c>
    </row>
    <row r="168" customFormat="false" ht="12.75" hidden="false" customHeight="false" outlineLevel="0" collapsed="false">
      <c r="A168" s="0" t="s">
        <v>1977</v>
      </c>
      <c r="B168" s="0" t="s">
        <v>1977</v>
      </c>
    </row>
    <row r="169" customFormat="false" ht="12.75" hidden="false" customHeight="false" outlineLevel="0" collapsed="false">
      <c r="A169" s="0" t="s">
        <v>1977</v>
      </c>
      <c r="B169" s="0" t="s">
        <v>1977</v>
      </c>
    </row>
    <row r="170" customFormat="false" ht="12.75" hidden="false" customHeight="false" outlineLevel="0" collapsed="false">
      <c r="A170" s="0" t="s">
        <v>1977</v>
      </c>
      <c r="B170" s="0" t="s">
        <v>1977</v>
      </c>
    </row>
    <row r="171" customFormat="false" ht="12.75" hidden="false" customHeight="false" outlineLevel="0" collapsed="false">
      <c r="A171" s="0" t="s">
        <v>1977</v>
      </c>
      <c r="B171" s="0" t="s">
        <v>1977</v>
      </c>
    </row>
    <row r="172" customFormat="false" ht="12.75" hidden="false" customHeight="false" outlineLevel="0" collapsed="false">
      <c r="A172" s="0" t="s">
        <v>1977</v>
      </c>
      <c r="B172" s="0" t="s">
        <v>1977</v>
      </c>
    </row>
    <row r="173" customFormat="false" ht="12.75" hidden="false" customHeight="false" outlineLevel="0" collapsed="false">
      <c r="A173" s="0" t="s">
        <v>1977</v>
      </c>
      <c r="B173" s="0" t="s">
        <v>1977</v>
      </c>
    </row>
    <row r="174" customFormat="false" ht="12.75" hidden="false" customHeight="false" outlineLevel="0" collapsed="false">
      <c r="A174" s="0" t="s">
        <v>1977</v>
      </c>
      <c r="B174" s="0" t="s">
        <v>1977</v>
      </c>
    </row>
    <row r="175" customFormat="false" ht="12.75" hidden="false" customHeight="false" outlineLevel="0" collapsed="false">
      <c r="A175" s="0" t="s">
        <v>1977</v>
      </c>
      <c r="B175" s="0" t="s">
        <v>1977</v>
      </c>
    </row>
    <row r="176" customFormat="false" ht="12.75" hidden="false" customHeight="false" outlineLevel="0" collapsed="false">
      <c r="A176" s="0" t="s">
        <v>1977</v>
      </c>
      <c r="B176" s="0" t="s">
        <v>1977</v>
      </c>
    </row>
    <row r="177" customFormat="false" ht="12.75" hidden="false" customHeight="false" outlineLevel="0" collapsed="false">
      <c r="A177" s="0" t="s">
        <v>1977</v>
      </c>
      <c r="B177" s="0" t="s">
        <v>1977</v>
      </c>
    </row>
    <row r="178" customFormat="false" ht="12.75" hidden="false" customHeight="false" outlineLevel="0" collapsed="false">
      <c r="A178" s="0" t="s">
        <v>1977</v>
      </c>
      <c r="B178" s="0" t="s">
        <v>1977</v>
      </c>
    </row>
    <row r="179" customFormat="false" ht="12.75" hidden="false" customHeight="false" outlineLevel="0" collapsed="false">
      <c r="A179" s="0" t="s">
        <v>1977</v>
      </c>
      <c r="B179" s="0" t="s">
        <v>1977</v>
      </c>
    </row>
    <row r="180" customFormat="false" ht="12.75" hidden="false" customHeight="false" outlineLevel="0" collapsed="false">
      <c r="A180" s="0" t="s">
        <v>1977</v>
      </c>
      <c r="B180" s="0" t="s">
        <v>1977</v>
      </c>
    </row>
    <row r="181" customFormat="false" ht="12.75" hidden="false" customHeight="false" outlineLevel="0" collapsed="false">
      <c r="A181" s="0" t="s">
        <v>1977</v>
      </c>
      <c r="B181" s="0" t="s">
        <v>1977</v>
      </c>
    </row>
    <row r="182" customFormat="false" ht="12.75" hidden="false" customHeight="false" outlineLevel="0" collapsed="false">
      <c r="A182" s="0" t="s">
        <v>1977</v>
      </c>
      <c r="B182" s="0" t="s">
        <v>1977</v>
      </c>
    </row>
    <row r="183" customFormat="false" ht="12.75" hidden="false" customHeight="false" outlineLevel="0" collapsed="false">
      <c r="A183" s="0" t="s">
        <v>1977</v>
      </c>
      <c r="B183" s="0" t="s">
        <v>1977</v>
      </c>
    </row>
    <row r="184" customFormat="false" ht="12.75" hidden="false" customHeight="false" outlineLevel="0" collapsed="false">
      <c r="A184" s="0" t="s">
        <v>1977</v>
      </c>
      <c r="B184" s="0" t="s">
        <v>1977</v>
      </c>
    </row>
    <row r="185" customFormat="false" ht="12.75" hidden="false" customHeight="false" outlineLevel="0" collapsed="false">
      <c r="A185" s="0" t="s">
        <v>1977</v>
      </c>
      <c r="B185" s="0" t="s">
        <v>1977</v>
      </c>
    </row>
    <row r="186" customFormat="false" ht="12.75" hidden="false" customHeight="false" outlineLevel="0" collapsed="false">
      <c r="A186" s="0" t="s">
        <v>1977</v>
      </c>
      <c r="B186" s="0" t="s">
        <v>1977</v>
      </c>
    </row>
    <row r="187" customFormat="false" ht="12.75" hidden="false" customHeight="false" outlineLevel="0" collapsed="false">
      <c r="A187" s="0" t="s">
        <v>1977</v>
      </c>
      <c r="B187" s="0" t="s">
        <v>1977</v>
      </c>
    </row>
    <row r="188" customFormat="false" ht="12.75" hidden="false" customHeight="false" outlineLevel="0" collapsed="false">
      <c r="A188" s="0" t="s">
        <v>1977</v>
      </c>
      <c r="B188" s="0" t="s">
        <v>1977</v>
      </c>
    </row>
    <row r="189" customFormat="false" ht="12.75" hidden="false" customHeight="false" outlineLevel="0" collapsed="false">
      <c r="A189" s="0" t="s">
        <v>1977</v>
      </c>
      <c r="B189" s="0" t="s">
        <v>1977</v>
      </c>
    </row>
    <row r="190" customFormat="false" ht="12.75" hidden="false" customHeight="false" outlineLevel="0" collapsed="false">
      <c r="A190" s="0" t="s">
        <v>1977</v>
      </c>
      <c r="B190" s="0" t="s">
        <v>1977</v>
      </c>
    </row>
    <row r="191" customFormat="false" ht="12.75" hidden="false" customHeight="false" outlineLevel="0" collapsed="false">
      <c r="A191" s="0" t="s">
        <v>1977</v>
      </c>
      <c r="B191" s="0" t="s">
        <v>1977</v>
      </c>
    </row>
    <row r="192" customFormat="false" ht="12.75" hidden="false" customHeight="false" outlineLevel="0" collapsed="false">
      <c r="A192" s="0" t="s">
        <v>1977</v>
      </c>
      <c r="B192" s="0" t="s">
        <v>1977</v>
      </c>
    </row>
    <row r="193" customFormat="false" ht="12.75" hidden="false" customHeight="false" outlineLevel="0" collapsed="false">
      <c r="A193" s="0" t="s">
        <v>1977</v>
      </c>
      <c r="B193" s="0" t="s">
        <v>1977</v>
      </c>
    </row>
    <row r="194" customFormat="false" ht="12.75" hidden="false" customHeight="false" outlineLevel="0" collapsed="false">
      <c r="A194" s="0" t="s">
        <v>1977</v>
      </c>
      <c r="B194" s="0" t="s">
        <v>1977</v>
      </c>
    </row>
    <row r="195" customFormat="false" ht="12.75" hidden="false" customHeight="false" outlineLevel="0" collapsed="false">
      <c r="A195" s="0" t="s">
        <v>1977</v>
      </c>
      <c r="B195" s="0" t="s">
        <v>1977</v>
      </c>
    </row>
    <row r="196" customFormat="false" ht="12.75" hidden="false" customHeight="false" outlineLevel="0" collapsed="false">
      <c r="A196" s="0" t="s">
        <v>1977</v>
      </c>
      <c r="B196" s="0" t="s">
        <v>1977</v>
      </c>
    </row>
    <row r="197" customFormat="false" ht="12.75" hidden="false" customHeight="false" outlineLevel="0" collapsed="false">
      <c r="A197" s="0" t="s">
        <v>1977</v>
      </c>
      <c r="B197" s="0" t="s">
        <v>1977</v>
      </c>
    </row>
    <row r="198" customFormat="false" ht="12.75" hidden="false" customHeight="false" outlineLevel="0" collapsed="false">
      <c r="A198" s="0" t="s">
        <v>1977</v>
      </c>
      <c r="B198" s="0" t="s">
        <v>1977</v>
      </c>
    </row>
    <row r="199" customFormat="false" ht="12.75" hidden="false" customHeight="false" outlineLevel="0" collapsed="false">
      <c r="A199" s="0" t="s">
        <v>1977</v>
      </c>
      <c r="B199" s="0" t="s">
        <v>1977</v>
      </c>
    </row>
    <row r="200" customFormat="false" ht="12.75" hidden="false" customHeight="false" outlineLevel="0" collapsed="false">
      <c r="A200" s="0" t="s">
        <v>1977</v>
      </c>
      <c r="B200" s="0" t="s">
        <v>1977</v>
      </c>
    </row>
    <row r="201" customFormat="false" ht="12.75" hidden="false" customHeight="false" outlineLevel="0" collapsed="false">
      <c r="A201" s="0" t="s">
        <v>1977</v>
      </c>
      <c r="B201" s="0" t="s">
        <v>1977</v>
      </c>
    </row>
    <row r="202" customFormat="false" ht="12.75" hidden="false" customHeight="false" outlineLevel="0" collapsed="false">
      <c r="A202" s="0" t="s">
        <v>1977</v>
      </c>
      <c r="B202" s="0" t="s">
        <v>1977</v>
      </c>
    </row>
    <row r="203" customFormat="false" ht="12.75" hidden="false" customHeight="false" outlineLevel="0" collapsed="false">
      <c r="A203" s="0" t="s">
        <v>1977</v>
      </c>
      <c r="B203" s="0" t="s">
        <v>1977</v>
      </c>
    </row>
    <row r="204" customFormat="false" ht="12.75" hidden="false" customHeight="false" outlineLevel="0" collapsed="false">
      <c r="A204" s="0" t="s">
        <v>1977</v>
      </c>
      <c r="B204" s="0" t="s">
        <v>1977</v>
      </c>
    </row>
    <row r="205" customFormat="false" ht="12.75" hidden="false" customHeight="false" outlineLevel="0" collapsed="false">
      <c r="A205" s="0" t="s">
        <v>1977</v>
      </c>
      <c r="B205" s="0" t="s">
        <v>1977</v>
      </c>
    </row>
    <row r="206" customFormat="false" ht="12.75" hidden="false" customHeight="false" outlineLevel="0" collapsed="false">
      <c r="A206" s="0" t="s">
        <v>1977</v>
      </c>
      <c r="B206" s="0" t="s">
        <v>1977</v>
      </c>
    </row>
    <row r="207" customFormat="false" ht="12.75" hidden="false" customHeight="false" outlineLevel="0" collapsed="false">
      <c r="A207" s="0" t="s">
        <v>1977</v>
      </c>
      <c r="B207" s="0" t="s">
        <v>1977</v>
      </c>
    </row>
    <row r="208" customFormat="false" ht="12.75" hidden="false" customHeight="false" outlineLevel="0" collapsed="false">
      <c r="A208" s="0" t="s">
        <v>1977</v>
      </c>
      <c r="B208" s="0" t="s">
        <v>1977</v>
      </c>
    </row>
    <row r="209" customFormat="false" ht="12.75" hidden="false" customHeight="false" outlineLevel="0" collapsed="false">
      <c r="A209" s="0" t="s">
        <v>1977</v>
      </c>
      <c r="B209" s="0" t="s">
        <v>1977</v>
      </c>
    </row>
    <row r="210" customFormat="false" ht="12.75" hidden="false" customHeight="false" outlineLevel="0" collapsed="false">
      <c r="A210" s="0" t="s">
        <v>1977</v>
      </c>
      <c r="B210" s="0" t="s">
        <v>1977</v>
      </c>
    </row>
    <row r="211" customFormat="false" ht="12.75" hidden="false" customHeight="false" outlineLevel="0" collapsed="false">
      <c r="A211" s="0" t="s">
        <v>1977</v>
      </c>
      <c r="B211" s="0" t="s">
        <v>1977</v>
      </c>
    </row>
    <row r="212" customFormat="false" ht="12.75" hidden="false" customHeight="false" outlineLevel="0" collapsed="false">
      <c r="A212" s="0" t="s">
        <v>1977</v>
      </c>
      <c r="B212" s="0" t="s">
        <v>1977</v>
      </c>
    </row>
    <row r="213" customFormat="false" ht="12.75" hidden="false" customHeight="false" outlineLevel="0" collapsed="false">
      <c r="A213" s="0" t="s">
        <v>1977</v>
      </c>
      <c r="B213" s="0" t="s">
        <v>1977</v>
      </c>
    </row>
    <row r="214" customFormat="false" ht="12.75" hidden="false" customHeight="false" outlineLevel="0" collapsed="false">
      <c r="A214" s="0" t="s">
        <v>1977</v>
      </c>
      <c r="B214" s="0" t="s">
        <v>1977</v>
      </c>
    </row>
    <row r="215" customFormat="false" ht="12.75" hidden="false" customHeight="false" outlineLevel="0" collapsed="false">
      <c r="A215" s="0" t="s">
        <v>1977</v>
      </c>
      <c r="B215" s="0" t="s">
        <v>1977</v>
      </c>
    </row>
    <row r="216" customFormat="false" ht="12.75" hidden="false" customHeight="false" outlineLevel="0" collapsed="false">
      <c r="A216" s="0" t="s">
        <v>1977</v>
      </c>
      <c r="B216" s="0" t="s">
        <v>1977</v>
      </c>
    </row>
    <row r="217" customFormat="false" ht="12.75" hidden="false" customHeight="false" outlineLevel="0" collapsed="false">
      <c r="A217" s="0" t="s">
        <v>1977</v>
      </c>
      <c r="B217" s="0" t="s">
        <v>1977</v>
      </c>
    </row>
    <row r="218" customFormat="false" ht="12.75" hidden="false" customHeight="false" outlineLevel="0" collapsed="false">
      <c r="A218" s="0" t="s">
        <v>1977</v>
      </c>
      <c r="B218" s="0" t="s">
        <v>1977</v>
      </c>
    </row>
    <row r="219" customFormat="false" ht="12.75" hidden="false" customHeight="false" outlineLevel="0" collapsed="false">
      <c r="A219" s="0" t="s">
        <v>1977</v>
      </c>
      <c r="B219" s="0" t="s">
        <v>1977</v>
      </c>
    </row>
    <row r="220" customFormat="false" ht="12.75" hidden="false" customHeight="false" outlineLevel="0" collapsed="false">
      <c r="A220" s="0" t="s">
        <v>1977</v>
      </c>
      <c r="B220" s="0" t="s">
        <v>1977</v>
      </c>
    </row>
    <row r="221" customFormat="false" ht="12.75" hidden="false" customHeight="false" outlineLevel="0" collapsed="false">
      <c r="A221" s="0" t="s">
        <v>1977</v>
      </c>
      <c r="B221" s="0" t="s">
        <v>1977</v>
      </c>
    </row>
    <row r="222" customFormat="false" ht="12.75" hidden="false" customHeight="false" outlineLevel="0" collapsed="false">
      <c r="A222" s="0" t="s">
        <v>1977</v>
      </c>
      <c r="B222" s="0" t="s">
        <v>1977</v>
      </c>
    </row>
    <row r="223" customFormat="false" ht="12.75" hidden="false" customHeight="false" outlineLevel="0" collapsed="false">
      <c r="A223" s="0" t="s">
        <v>1977</v>
      </c>
      <c r="B223" s="0" t="s">
        <v>1977</v>
      </c>
    </row>
    <row r="224" customFormat="false" ht="12.75" hidden="false" customHeight="false" outlineLevel="0" collapsed="false">
      <c r="A224" s="0" t="s">
        <v>1977</v>
      </c>
      <c r="B224" s="0" t="s">
        <v>1977</v>
      </c>
    </row>
    <row r="225" customFormat="false" ht="12.75" hidden="false" customHeight="false" outlineLevel="0" collapsed="false">
      <c r="A225" s="0" t="s">
        <v>1977</v>
      </c>
      <c r="B225" s="0" t="s">
        <v>1977</v>
      </c>
    </row>
    <row r="226" customFormat="false" ht="12.75" hidden="false" customHeight="false" outlineLevel="0" collapsed="false">
      <c r="A226" s="0" t="s">
        <v>1977</v>
      </c>
      <c r="B226" s="0" t="s">
        <v>1977</v>
      </c>
    </row>
    <row r="227" customFormat="false" ht="12.75" hidden="false" customHeight="false" outlineLevel="0" collapsed="false">
      <c r="A227" s="0" t="s">
        <v>1977</v>
      </c>
      <c r="B227" s="0" t="s">
        <v>1977</v>
      </c>
    </row>
    <row r="228" customFormat="false" ht="12.75" hidden="false" customHeight="false" outlineLevel="0" collapsed="false">
      <c r="A228" s="0" t="s">
        <v>1977</v>
      </c>
      <c r="B228" s="0" t="s">
        <v>1977</v>
      </c>
    </row>
    <row r="229" customFormat="false" ht="12.75" hidden="false" customHeight="false" outlineLevel="0" collapsed="false">
      <c r="A229" s="0" t="s">
        <v>1977</v>
      </c>
      <c r="B229" s="0" t="s">
        <v>1977</v>
      </c>
    </row>
    <row r="230" customFormat="false" ht="12.75" hidden="false" customHeight="false" outlineLevel="0" collapsed="false">
      <c r="A230" s="0" t="s">
        <v>1977</v>
      </c>
      <c r="B230" s="0" t="s">
        <v>1977</v>
      </c>
    </row>
    <row r="231" customFormat="false" ht="12.75" hidden="false" customHeight="false" outlineLevel="0" collapsed="false">
      <c r="A231" s="0" t="s">
        <v>1977</v>
      </c>
      <c r="B231" s="0" t="s">
        <v>1977</v>
      </c>
    </row>
    <row r="232" customFormat="false" ht="12.75" hidden="false" customHeight="false" outlineLevel="0" collapsed="false">
      <c r="A232" s="0" t="s">
        <v>1977</v>
      </c>
      <c r="B232" s="0" t="s">
        <v>1977</v>
      </c>
    </row>
    <row r="233" customFormat="false" ht="12.75" hidden="false" customHeight="false" outlineLevel="0" collapsed="false">
      <c r="A233" s="0" t="s">
        <v>1977</v>
      </c>
      <c r="B233" s="0" t="s">
        <v>1977</v>
      </c>
    </row>
    <row r="234" customFormat="false" ht="12.75" hidden="false" customHeight="false" outlineLevel="0" collapsed="false">
      <c r="A234" s="0" t="s">
        <v>1977</v>
      </c>
      <c r="B234" s="0" t="s">
        <v>1977</v>
      </c>
    </row>
    <row r="235" customFormat="false" ht="12.75" hidden="false" customHeight="false" outlineLevel="0" collapsed="false">
      <c r="A235" s="0" t="s">
        <v>1977</v>
      </c>
      <c r="B235" s="0" t="s">
        <v>1977</v>
      </c>
    </row>
    <row r="236" customFormat="false" ht="12.75" hidden="false" customHeight="false" outlineLevel="0" collapsed="false">
      <c r="A236" s="0" t="s">
        <v>1977</v>
      </c>
      <c r="B236" s="0" t="s">
        <v>1977</v>
      </c>
    </row>
    <row r="237" customFormat="false" ht="12.75" hidden="false" customHeight="false" outlineLevel="0" collapsed="false">
      <c r="A237" s="0" t="s">
        <v>1977</v>
      </c>
      <c r="B237" s="0" t="s">
        <v>1977</v>
      </c>
    </row>
    <row r="238" customFormat="false" ht="12.75" hidden="false" customHeight="false" outlineLevel="0" collapsed="false">
      <c r="A238" s="0" t="s">
        <v>1977</v>
      </c>
      <c r="B238" s="0" t="s">
        <v>1977</v>
      </c>
    </row>
    <row r="239" customFormat="false" ht="12.75" hidden="false" customHeight="false" outlineLevel="0" collapsed="false">
      <c r="A239" s="0" t="s">
        <v>1977</v>
      </c>
      <c r="B239" s="0" t="s">
        <v>1977</v>
      </c>
    </row>
    <row r="240" customFormat="false" ht="12.75" hidden="false" customHeight="false" outlineLevel="0" collapsed="false">
      <c r="A240" s="0" t="s">
        <v>1977</v>
      </c>
      <c r="B240" s="0" t="s">
        <v>1977</v>
      </c>
    </row>
    <row r="241" customFormat="false" ht="12.75" hidden="false" customHeight="false" outlineLevel="0" collapsed="false">
      <c r="A241" s="0" t="s">
        <v>1977</v>
      </c>
      <c r="B241" s="0" t="s">
        <v>1977</v>
      </c>
    </row>
    <row r="242" customFormat="false" ht="12.75" hidden="false" customHeight="false" outlineLevel="0" collapsed="false">
      <c r="A242" s="0" t="s">
        <v>1977</v>
      </c>
      <c r="B242" s="0" t="s">
        <v>1977</v>
      </c>
    </row>
    <row r="243" customFormat="false" ht="12.75" hidden="false" customHeight="false" outlineLevel="0" collapsed="false">
      <c r="A243" s="0" t="s">
        <v>1977</v>
      </c>
      <c r="B243" s="0" t="s">
        <v>1977</v>
      </c>
    </row>
    <row r="244" customFormat="false" ht="12.75" hidden="false" customHeight="false" outlineLevel="0" collapsed="false">
      <c r="A244" s="0" t="s">
        <v>1977</v>
      </c>
      <c r="B244" s="0" t="s">
        <v>1977</v>
      </c>
    </row>
    <row r="245" customFormat="false" ht="12.75" hidden="false" customHeight="false" outlineLevel="0" collapsed="false">
      <c r="A245" s="0" t="s">
        <v>1977</v>
      </c>
      <c r="B245" s="0" t="s">
        <v>1977</v>
      </c>
    </row>
    <row r="246" customFormat="false" ht="12.75" hidden="false" customHeight="false" outlineLevel="0" collapsed="false">
      <c r="A246" s="0" t="s">
        <v>1977</v>
      </c>
      <c r="B246" s="0" t="s">
        <v>1977</v>
      </c>
    </row>
    <row r="247" customFormat="false" ht="12.75" hidden="false" customHeight="false" outlineLevel="0" collapsed="false">
      <c r="A247" s="0" t="s">
        <v>1977</v>
      </c>
      <c r="B247" s="0" t="s">
        <v>1977</v>
      </c>
    </row>
    <row r="248" customFormat="false" ht="12.75" hidden="false" customHeight="false" outlineLevel="0" collapsed="false">
      <c r="A248" s="0" t="s">
        <v>1977</v>
      </c>
      <c r="B248" s="0" t="s">
        <v>1977</v>
      </c>
    </row>
    <row r="249" customFormat="false" ht="12.75" hidden="false" customHeight="false" outlineLevel="0" collapsed="false">
      <c r="A249" s="0" t="s">
        <v>1977</v>
      </c>
      <c r="B249" s="0" t="s">
        <v>1977</v>
      </c>
    </row>
    <row r="250" customFormat="false" ht="12.75" hidden="false" customHeight="false" outlineLevel="0" collapsed="false">
      <c r="A250" s="0" t="s">
        <v>1977</v>
      </c>
      <c r="B250" s="0" t="s">
        <v>1977</v>
      </c>
    </row>
    <row r="251" customFormat="false" ht="12.75" hidden="false" customHeight="false" outlineLevel="0" collapsed="false">
      <c r="A251" s="0" t="s">
        <v>1977</v>
      </c>
      <c r="B251" s="0" t="s">
        <v>1977</v>
      </c>
    </row>
    <row r="252" customFormat="false" ht="12.75" hidden="false" customHeight="false" outlineLevel="0" collapsed="false">
      <c r="A252" s="0" t="s">
        <v>1977</v>
      </c>
      <c r="B252" s="0" t="s">
        <v>1977</v>
      </c>
    </row>
    <row r="253" customFormat="false" ht="12.75" hidden="false" customHeight="false" outlineLevel="0" collapsed="false">
      <c r="A253" s="0" t="s">
        <v>1977</v>
      </c>
      <c r="B253" s="0" t="s">
        <v>1977</v>
      </c>
    </row>
    <row r="254" customFormat="false" ht="12.75" hidden="false" customHeight="false" outlineLevel="0" collapsed="false">
      <c r="A254" s="0" t="s">
        <v>1977</v>
      </c>
      <c r="B254" s="0" t="s">
        <v>1977</v>
      </c>
    </row>
    <row r="255" customFormat="false" ht="12.75" hidden="false" customHeight="false" outlineLevel="0" collapsed="false">
      <c r="A255" s="0" t="s">
        <v>1977</v>
      </c>
      <c r="B255" s="0" t="s">
        <v>1977</v>
      </c>
    </row>
    <row r="256" customFormat="false" ht="12.75" hidden="false" customHeight="false" outlineLevel="0" collapsed="false">
      <c r="A256" s="0" t="s">
        <v>1977</v>
      </c>
      <c r="B256" s="0" t="s">
        <v>1977</v>
      </c>
    </row>
    <row r="257" customFormat="false" ht="12.75" hidden="false" customHeight="false" outlineLevel="0" collapsed="false">
      <c r="A257" s="0" t="s">
        <v>1977</v>
      </c>
      <c r="B257" s="0" t="s">
        <v>1977</v>
      </c>
    </row>
    <row r="258" customFormat="false" ht="12.75" hidden="false" customHeight="false" outlineLevel="0" collapsed="false">
      <c r="A258" s="0" t="s">
        <v>1977</v>
      </c>
      <c r="B258" s="0" t="s">
        <v>1977</v>
      </c>
    </row>
    <row r="259" customFormat="false" ht="12.75" hidden="false" customHeight="false" outlineLevel="0" collapsed="false">
      <c r="A259" s="0" t="s">
        <v>1977</v>
      </c>
      <c r="B259" s="0" t="s">
        <v>1977</v>
      </c>
    </row>
    <row r="260" customFormat="false" ht="12.75" hidden="false" customHeight="false" outlineLevel="0" collapsed="false">
      <c r="A260" s="0" t="s">
        <v>1977</v>
      </c>
      <c r="B260" s="0" t="s">
        <v>1977</v>
      </c>
    </row>
    <row r="261" customFormat="false" ht="12.75" hidden="false" customHeight="false" outlineLevel="0" collapsed="false">
      <c r="A261" s="0" t="s">
        <v>1977</v>
      </c>
      <c r="B261" s="0" t="s">
        <v>1977</v>
      </c>
    </row>
    <row r="262" customFormat="false" ht="12.75" hidden="false" customHeight="false" outlineLevel="0" collapsed="false">
      <c r="A262" s="0" t="s">
        <v>1977</v>
      </c>
      <c r="B262" s="0" t="s">
        <v>1977</v>
      </c>
    </row>
    <row r="263" customFormat="false" ht="12.75" hidden="false" customHeight="false" outlineLevel="0" collapsed="false">
      <c r="A263" s="0" t="s">
        <v>1977</v>
      </c>
      <c r="B263" s="0" t="s">
        <v>1977</v>
      </c>
    </row>
    <row r="264" customFormat="false" ht="12.75" hidden="false" customHeight="false" outlineLevel="0" collapsed="false">
      <c r="A264" s="0" t="s">
        <v>1977</v>
      </c>
      <c r="B264" s="0" t="s">
        <v>1977</v>
      </c>
    </row>
    <row r="265" customFormat="false" ht="12.75" hidden="false" customHeight="false" outlineLevel="0" collapsed="false">
      <c r="A265" s="0" t="s">
        <v>1977</v>
      </c>
      <c r="B265" s="0" t="s">
        <v>1977</v>
      </c>
    </row>
    <row r="266" customFormat="false" ht="12.75" hidden="false" customHeight="false" outlineLevel="0" collapsed="false">
      <c r="A266" s="0" t="s">
        <v>1977</v>
      </c>
      <c r="B266" s="0" t="s">
        <v>1977</v>
      </c>
    </row>
    <row r="267" customFormat="false" ht="12.75" hidden="false" customHeight="false" outlineLevel="0" collapsed="false">
      <c r="A267" s="0" t="s">
        <v>1977</v>
      </c>
      <c r="B267" s="0" t="s">
        <v>1977</v>
      </c>
    </row>
    <row r="268" customFormat="false" ht="12.75" hidden="false" customHeight="false" outlineLevel="0" collapsed="false">
      <c r="A268" s="0" t="s">
        <v>1977</v>
      </c>
      <c r="B268" s="0" t="s">
        <v>1977</v>
      </c>
    </row>
    <row r="269" customFormat="false" ht="12.75" hidden="false" customHeight="false" outlineLevel="0" collapsed="false">
      <c r="A269" s="0" t="s">
        <v>1977</v>
      </c>
      <c r="B269" s="0" t="s">
        <v>1977</v>
      </c>
    </row>
    <row r="270" customFormat="false" ht="12.75" hidden="false" customHeight="false" outlineLevel="0" collapsed="false">
      <c r="A270" s="0" t="s">
        <v>1977</v>
      </c>
      <c r="B270" s="0" t="s">
        <v>1977</v>
      </c>
    </row>
    <row r="271" customFormat="false" ht="12.75" hidden="false" customHeight="false" outlineLevel="0" collapsed="false">
      <c r="A271" s="0" t="s">
        <v>1977</v>
      </c>
      <c r="B271" s="0" t="s">
        <v>1977</v>
      </c>
    </row>
    <row r="272" customFormat="false" ht="12.75" hidden="false" customHeight="false" outlineLevel="0" collapsed="false">
      <c r="A272" s="0" t="s">
        <v>1977</v>
      </c>
      <c r="B272" s="0" t="s">
        <v>1977</v>
      </c>
    </row>
    <row r="273" customFormat="false" ht="12.75" hidden="false" customHeight="false" outlineLevel="0" collapsed="false">
      <c r="A273" s="0" t="s">
        <v>1977</v>
      </c>
      <c r="B273" s="0" t="s">
        <v>1977</v>
      </c>
    </row>
    <row r="274" customFormat="false" ht="12.75" hidden="false" customHeight="false" outlineLevel="0" collapsed="false">
      <c r="A274" s="0" t="s">
        <v>1977</v>
      </c>
      <c r="B274" s="0" t="s">
        <v>1977</v>
      </c>
    </row>
    <row r="275" customFormat="false" ht="12.75" hidden="false" customHeight="false" outlineLevel="0" collapsed="false">
      <c r="A275" s="0" t="s">
        <v>1977</v>
      </c>
      <c r="B275" s="0" t="s">
        <v>1977</v>
      </c>
    </row>
    <row r="276" customFormat="false" ht="12.75" hidden="false" customHeight="false" outlineLevel="0" collapsed="false">
      <c r="A276" s="0" t="s">
        <v>1977</v>
      </c>
      <c r="B276" s="0" t="s">
        <v>1977</v>
      </c>
    </row>
    <row r="277" customFormat="false" ht="12.75" hidden="false" customHeight="false" outlineLevel="0" collapsed="false">
      <c r="A277" s="0" t="s">
        <v>1977</v>
      </c>
      <c r="B277" s="0" t="s">
        <v>1977</v>
      </c>
    </row>
    <row r="278" customFormat="false" ht="12.75" hidden="false" customHeight="false" outlineLevel="0" collapsed="false">
      <c r="A278" s="0" t="s">
        <v>1977</v>
      </c>
      <c r="B278" s="0" t="s">
        <v>1977</v>
      </c>
    </row>
    <row r="279" customFormat="false" ht="12.75" hidden="false" customHeight="false" outlineLevel="0" collapsed="false">
      <c r="A279" s="0" t="s">
        <v>1977</v>
      </c>
      <c r="B279" s="0" t="s">
        <v>1977</v>
      </c>
    </row>
    <row r="280" customFormat="false" ht="12.75" hidden="false" customHeight="false" outlineLevel="0" collapsed="false">
      <c r="A280" s="0" t="s">
        <v>1977</v>
      </c>
      <c r="B280" s="0" t="s">
        <v>1977</v>
      </c>
    </row>
    <row r="281" customFormat="false" ht="12.75" hidden="false" customHeight="false" outlineLevel="0" collapsed="false">
      <c r="A281" s="0" t="s">
        <v>1977</v>
      </c>
      <c r="B281" s="0" t="s">
        <v>1977</v>
      </c>
    </row>
    <row r="282" customFormat="false" ht="12.75" hidden="false" customHeight="false" outlineLevel="0" collapsed="false">
      <c r="A282" s="0" t="s">
        <v>1977</v>
      </c>
      <c r="B282" s="0" t="s">
        <v>1977</v>
      </c>
    </row>
    <row r="283" customFormat="false" ht="12.75" hidden="false" customHeight="false" outlineLevel="0" collapsed="false">
      <c r="A283" s="0" t="s">
        <v>1977</v>
      </c>
      <c r="B283" s="0" t="s">
        <v>1977</v>
      </c>
    </row>
    <row r="284" customFormat="false" ht="12.75" hidden="false" customHeight="false" outlineLevel="0" collapsed="false">
      <c r="A284" s="0" t="s">
        <v>1977</v>
      </c>
      <c r="B284" s="0" t="s">
        <v>1977</v>
      </c>
    </row>
    <row r="285" customFormat="false" ht="12.75" hidden="false" customHeight="false" outlineLevel="0" collapsed="false">
      <c r="A285" s="0" t="s">
        <v>1977</v>
      </c>
      <c r="B285" s="0" t="s">
        <v>1977</v>
      </c>
    </row>
    <row r="286" customFormat="false" ht="12.75" hidden="false" customHeight="false" outlineLevel="0" collapsed="false">
      <c r="A286" s="0" t="s">
        <v>1977</v>
      </c>
      <c r="B286" s="0" t="s">
        <v>1977</v>
      </c>
    </row>
    <row r="287" customFormat="false" ht="12.75" hidden="false" customHeight="false" outlineLevel="0" collapsed="false">
      <c r="A287" s="0" t="s">
        <v>1977</v>
      </c>
      <c r="B287" s="0" t="s">
        <v>1977</v>
      </c>
    </row>
    <row r="288" customFormat="false" ht="12.75" hidden="false" customHeight="false" outlineLevel="0" collapsed="false">
      <c r="A288" s="0" t="s">
        <v>1977</v>
      </c>
      <c r="B288" s="0" t="s">
        <v>1977</v>
      </c>
    </row>
    <row r="289" customFormat="false" ht="12.75" hidden="false" customHeight="false" outlineLevel="0" collapsed="false">
      <c r="A289" s="0" t="s">
        <v>1977</v>
      </c>
      <c r="B289" s="0" t="s">
        <v>1977</v>
      </c>
    </row>
    <row r="290" customFormat="false" ht="12.75" hidden="false" customHeight="false" outlineLevel="0" collapsed="false">
      <c r="A290" s="0" t="s">
        <v>1977</v>
      </c>
      <c r="B290" s="0" t="s">
        <v>1977</v>
      </c>
    </row>
    <row r="291" customFormat="false" ht="12.75" hidden="false" customHeight="false" outlineLevel="0" collapsed="false">
      <c r="A291" s="0" t="s">
        <v>1977</v>
      </c>
      <c r="B291" s="0" t="s">
        <v>1977</v>
      </c>
    </row>
    <row r="292" customFormat="false" ht="12.75" hidden="false" customHeight="false" outlineLevel="0" collapsed="false">
      <c r="A292" s="0" t="s">
        <v>1977</v>
      </c>
      <c r="B292" s="0" t="s">
        <v>1977</v>
      </c>
    </row>
    <row r="293" customFormat="false" ht="12.75" hidden="false" customHeight="false" outlineLevel="0" collapsed="false">
      <c r="A293" s="0" t="s">
        <v>1977</v>
      </c>
      <c r="B293" s="0" t="s">
        <v>1977</v>
      </c>
    </row>
    <row r="294" customFormat="false" ht="12.75" hidden="false" customHeight="false" outlineLevel="0" collapsed="false">
      <c r="A294" s="0" t="s">
        <v>1977</v>
      </c>
      <c r="B294" s="0" t="s">
        <v>1977</v>
      </c>
    </row>
    <row r="295" customFormat="false" ht="12.75" hidden="false" customHeight="false" outlineLevel="0" collapsed="false">
      <c r="A295" s="0" t="s">
        <v>1977</v>
      </c>
      <c r="B295" s="0" t="s">
        <v>1977</v>
      </c>
    </row>
    <row r="296" customFormat="false" ht="12.75" hidden="false" customHeight="false" outlineLevel="0" collapsed="false">
      <c r="A296" s="0" t="s">
        <v>1977</v>
      </c>
      <c r="B296" s="0" t="s">
        <v>1977</v>
      </c>
    </row>
    <row r="297" customFormat="false" ht="12.75" hidden="false" customHeight="false" outlineLevel="0" collapsed="false">
      <c r="A297" s="0" t="s">
        <v>1977</v>
      </c>
      <c r="B297" s="0" t="s">
        <v>1977</v>
      </c>
    </row>
    <row r="298" customFormat="false" ht="12.75" hidden="false" customHeight="false" outlineLevel="0" collapsed="false">
      <c r="A298" s="0" t="s">
        <v>1977</v>
      </c>
      <c r="B298" s="0" t="s">
        <v>1977</v>
      </c>
    </row>
    <row r="299" customFormat="false" ht="12.75" hidden="false" customHeight="false" outlineLevel="0" collapsed="false">
      <c r="A299" s="0" t="s">
        <v>1977</v>
      </c>
      <c r="B299" s="0" t="s">
        <v>1977</v>
      </c>
    </row>
    <row r="300" customFormat="false" ht="12.75" hidden="false" customHeight="false" outlineLevel="0" collapsed="false">
      <c r="A300" s="0" t="s">
        <v>1977</v>
      </c>
      <c r="B300" s="0" t="s">
        <v>1977</v>
      </c>
    </row>
    <row r="301" customFormat="false" ht="12.75" hidden="false" customHeight="false" outlineLevel="0" collapsed="false">
      <c r="A301" s="0" t="s">
        <v>1977</v>
      </c>
      <c r="B301" s="0" t="s">
        <v>1977</v>
      </c>
    </row>
    <row r="302" customFormat="false" ht="12.75" hidden="false" customHeight="false" outlineLevel="0" collapsed="false">
      <c r="A302" s="0" t="s">
        <v>1977</v>
      </c>
      <c r="B302" s="0" t="s">
        <v>1977</v>
      </c>
    </row>
    <row r="303" customFormat="false" ht="12.75" hidden="false" customHeight="false" outlineLevel="0" collapsed="false">
      <c r="A303" s="0" t="s">
        <v>1977</v>
      </c>
      <c r="B303" s="0" t="s">
        <v>1977</v>
      </c>
    </row>
    <row r="304" customFormat="false" ht="12.75" hidden="false" customHeight="false" outlineLevel="0" collapsed="false">
      <c r="A304" s="0" t="s">
        <v>1977</v>
      </c>
      <c r="B304" s="0" t="s">
        <v>1977</v>
      </c>
    </row>
    <row r="305" customFormat="false" ht="12.75" hidden="false" customHeight="false" outlineLevel="0" collapsed="false">
      <c r="A305" s="0" t="s">
        <v>1977</v>
      </c>
      <c r="B305" s="0" t="s">
        <v>1977</v>
      </c>
    </row>
    <row r="306" customFormat="false" ht="12.75" hidden="false" customHeight="false" outlineLevel="0" collapsed="false">
      <c r="A306" s="0" t="s">
        <v>1977</v>
      </c>
      <c r="B306" s="0" t="s">
        <v>1977</v>
      </c>
    </row>
    <row r="307" customFormat="false" ht="12.75" hidden="false" customHeight="false" outlineLevel="0" collapsed="false">
      <c r="A307" s="0" t="s">
        <v>1977</v>
      </c>
      <c r="B307" s="0" t="s">
        <v>1977</v>
      </c>
    </row>
    <row r="308" customFormat="false" ht="12.75" hidden="false" customHeight="false" outlineLevel="0" collapsed="false">
      <c r="A308" s="0" t="s">
        <v>1977</v>
      </c>
      <c r="B308" s="0" t="s">
        <v>1977</v>
      </c>
    </row>
    <row r="309" customFormat="false" ht="12.75" hidden="false" customHeight="false" outlineLevel="0" collapsed="false">
      <c r="A309" s="0" t="s">
        <v>1977</v>
      </c>
      <c r="B309" s="0" t="s">
        <v>1977</v>
      </c>
    </row>
    <row r="310" customFormat="false" ht="12.75" hidden="false" customHeight="false" outlineLevel="0" collapsed="false">
      <c r="A310" s="0" t="s">
        <v>1977</v>
      </c>
      <c r="B310" s="0" t="s">
        <v>1977</v>
      </c>
    </row>
    <row r="311" customFormat="false" ht="12.75" hidden="false" customHeight="false" outlineLevel="0" collapsed="false">
      <c r="A311" s="0" t="s">
        <v>1977</v>
      </c>
      <c r="B311" s="0" t="s">
        <v>1977</v>
      </c>
    </row>
    <row r="312" customFormat="false" ht="12.75" hidden="false" customHeight="false" outlineLevel="0" collapsed="false">
      <c r="A312" s="0" t="s">
        <v>1977</v>
      </c>
      <c r="B312" s="0" t="s">
        <v>1977</v>
      </c>
    </row>
    <row r="313" customFormat="false" ht="12.75" hidden="false" customHeight="false" outlineLevel="0" collapsed="false">
      <c r="A313" s="0" t="s">
        <v>1977</v>
      </c>
      <c r="B313" s="0" t="s">
        <v>1977</v>
      </c>
    </row>
    <row r="314" customFormat="false" ht="12.75" hidden="false" customHeight="false" outlineLevel="0" collapsed="false">
      <c r="A314" s="0" t="s">
        <v>1977</v>
      </c>
      <c r="B314" s="0" t="s">
        <v>1977</v>
      </c>
    </row>
    <row r="315" customFormat="false" ht="12.75" hidden="false" customHeight="false" outlineLevel="0" collapsed="false">
      <c r="A315" s="0" t="s">
        <v>1977</v>
      </c>
      <c r="B315" s="0" t="s">
        <v>1977</v>
      </c>
    </row>
    <row r="316" customFormat="false" ht="12.75" hidden="false" customHeight="false" outlineLevel="0" collapsed="false">
      <c r="A316" s="0" t="s">
        <v>1977</v>
      </c>
      <c r="B316" s="0" t="s">
        <v>1977</v>
      </c>
    </row>
    <row r="317" customFormat="false" ht="12.75" hidden="false" customHeight="false" outlineLevel="0" collapsed="false">
      <c r="A317" s="0" t="s">
        <v>1977</v>
      </c>
      <c r="B317" s="0" t="s">
        <v>1977</v>
      </c>
    </row>
    <row r="318" customFormat="false" ht="12.75" hidden="false" customHeight="false" outlineLevel="0" collapsed="false">
      <c r="A318" s="0" t="s">
        <v>1977</v>
      </c>
      <c r="B318" s="0" t="s">
        <v>1977</v>
      </c>
    </row>
    <row r="319" customFormat="false" ht="12.75" hidden="false" customHeight="false" outlineLevel="0" collapsed="false">
      <c r="A319" s="0" t="s">
        <v>1977</v>
      </c>
      <c r="B319" s="0" t="s">
        <v>1977</v>
      </c>
    </row>
    <row r="320" customFormat="false" ht="12.75" hidden="false" customHeight="false" outlineLevel="0" collapsed="false">
      <c r="A320" s="0" t="s">
        <v>1977</v>
      </c>
      <c r="B320" s="0" t="s">
        <v>1977</v>
      </c>
    </row>
    <row r="321" customFormat="false" ht="12.75" hidden="false" customHeight="false" outlineLevel="0" collapsed="false">
      <c r="A321" s="0" t="s">
        <v>1977</v>
      </c>
      <c r="B321" s="0" t="s">
        <v>1977</v>
      </c>
    </row>
    <row r="322" customFormat="false" ht="12.75" hidden="false" customHeight="false" outlineLevel="0" collapsed="false">
      <c r="A322" s="0" t="s">
        <v>1977</v>
      </c>
      <c r="B322" s="0" t="s">
        <v>1977</v>
      </c>
    </row>
    <row r="323" customFormat="false" ht="12.75" hidden="false" customHeight="false" outlineLevel="0" collapsed="false">
      <c r="A323" s="0" t="s">
        <v>1977</v>
      </c>
      <c r="B323" s="0" t="s">
        <v>1977</v>
      </c>
    </row>
    <row r="324" customFormat="false" ht="12.75" hidden="false" customHeight="false" outlineLevel="0" collapsed="false">
      <c r="A324" s="0" t="s">
        <v>1977</v>
      </c>
      <c r="B324" s="0" t="s">
        <v>1977</v>
      </c>
    </row>
    <row r="325" customFormat="false" ht="12.75" hidden="false" customHeight="false" outlineLevel="0" collapsed="false">
      <c r="A325" s="0" t="s">
        <v>1977</v>
      </c>
      <c r="B325" s="0" t="s">
        <v>1977</v>
      </c>
    </row>
    <row r="326" customFormat="false" ht="12.75" hidden="false" customHeight="false" outlineLevel="0" collapsed="false">
      <c r="A326" s="0" t="s">
        <v>1977</v>
      </c>
      <c r="B326" s="0" t="s">
        <v>1977</v>
      </c>
    </row>
    <row r="327" customFormat="false" ht="12.75" hidden="false" customHeight="false" outlineLevel="0" collapsed="false">
      <c r="A327" s="0" t="s">
        <v>1977</v>
      </c>
      <c r="B327" s="0" t="s">
        <v>1977</v>
      </c>
    </row>
    <row r="328" customFormat="false" ht="12.75" hidden="false" customHeight="false" outlineLevel="0" collapsed="false">
      <c r="A328" s="0" t="s">
        <v>1977</v>
      </c>
      <c r="B328" s="0" t="s">
        <v>1977</v>
      </c>
    </row>
    <row r="329" customFormat="false" ht="12.75" hidden="false" customHeight="false" outlineLevel="0" collapsed="false">
      <c r="A329" s="0" t="s">
        <v>1977</v>
      </c>
      <c r="B329" s="0" t="s">
        <v>1977</v>
      </c>
    </row>
    <row r="330" customFormat="false" ht="12.75" hidden="false" customHeight="false" outlineLevel="0" collapsed="false">
      <c r="A330" s="0" t="s">
        <v>1977</v>
      </c>
      <c r="B330" s="0" t="s">
        <v>1977</v>
      </c>
    </row>
    <row r="331" customFormat="false" ht="12.75" hidden="false" customHeight="false" outlineLevel="0" collapsed="false">
      <c r="A331" s="0" t="s">
        <v>1977</v>
      </c>
      <c r="B331" s="0" t="s">
        <v>1977</v>
      </c>
    </row>
    <row r="332" customFormat="false" ht="12.75" hidden="false" customHeight="false" outlineLevel="0" collapsed="false">
      <c r="A332" s="0" t="s">
        <v>1977</v>
      </c>
      <c r="B332" s="0" t="s">
        <v>1977</v>
      </c>
    </row>
    <row r="333" customFormat="false" ht="12.75" hidden="false" customHeight="false" outlineLevel="0" collapsed="false">
      <c r="A333" s="0" t="s">
        <v>1977</v>
      </c>
      <c r="B333" s="0" t="s">
        <v>1977</v>
      </c>
    </row>
    <row r="334" customFormat="false" ht="12.75" hidden="false" customHeight="false" outlineLevel="0" collapsed="false">
      <c r="A334" s="0" t="s">
        <v>1977</v>
      </c>
      <c r="B334" s="0" t="s">
        <v>1977</v>
      </c>
    </row>
    <row r="335" customFormat="false" ht="12.75" hidden="false" customHeight="false" outlineLevel="0" collapsed="false">
      <c r="A335" s="0" t="s">
        <v>1977</v>
      </c>
      <c r="B335" s="0" t="s">
        <v>1977</v>
      </c>
    </row>
    <row r="336" customFormat="false" ht="12.75" hidden="false" customHeight="false" outlineLevel="0" collapsed="false">
      <c r="A336" s="0" t="s">
        <v>1977</v>
      </c>
      <c r="B336" s="0" t="s">
        <v>1977</v>
      </c>
    </row>
    <row r="337" customFormat="false" ht="12.75" hidden="false" customHeight="false" outlineLevel="0" collapsed="false">
      <c r="A337" s="0" t="s">
        <v>1977</v>
      </c>
      <c r="B337" s="0" t="s">
        <v>1977</v>
      </c>
    </row>
    <row r="338" customFormat="false" ht="12.75" hidden="false" customHeight="false" outlineLevel="0" collapsed="false">
      <c r="A338" s="0" t="s">
        <v>1977</v>
      </c>
      <c r="B338" s="0" t="s">
        <v>1977</v>
      </c>
    </row>
    <row r="339" customFormat="false" ht="12.75" hidden="false" customHeight="false" outlineLevel="0" collapsed="false">
      <c r="A339" s="0" t="s">
        <v>1977</v>
      </c>
      <c r="B339" s="0" t="s">
        <v>1977</v>
      </c>
    </row>
    <row r="340" customFormat="false" ht="12.75" hidden="false" customHeight="false" outlineLevel="0" collapsed="false">
      <c r="A340" s="0" t="s">
        <v>1977</v>
      </c>
      <c r="B340" s="0" t="s">
        <v>1977</v>
      </c>
    </row>
    <row r="341" customFormat="false" ht="12.75" hidden="false" customHeight="false" outlineLevel="0" collapsed="false">
      <c r="A341" s="0" t="s">
        <v>1977</v>
      </c>
      <c r="B341" s="0" t="s">
        <v>1977</v>
      </c>
    </row>
    <row r="342" customFormat="false" ht="12.75" hidden="false" customHeight="false" outlineLevel="0" collapsed="false">
      <c r="A342" s="0" t="s">
        <v>1977</v>
      </c>
      <c r="B342" s="0" t="s">
        <v>1977</v>
      </c>
    </row>
    <row r="343" customFormat="false" ht="12.75" hidden="false" customHeight="false" outlineLevel="0" collapsed="false">
      <c r="A343" s="0" t="s">
        <v>1977</v>
      </c>
      <c r="B343" s="0" t="s">
        <v>1977</v>
      </c>
    </row>
    <row r="344" customFormat="false" ht="12.75" hidden="false" customHeight="false" outlineLevel="0" collapsed="false">
      <c r="A344" s="0" t="s">
        <v>1977</v>
      </c>
      <c r="B344" s="0" t="s">
        <v>1977</v>
      </c>
    </row>
    <row r="345" customFormat="false" ht="12.75" hidden="false" customHeight="false" outlineLevel="0" collapsed="false">
      <c r="A345" s="0" t="s">
        <v>1977</v>
      </c>
      <c r="B345" s="0" t="s">
        <v>1977</v>
      </c>
    </row>
    <row r="346" customFormat="false" ht="12.75" hidden="false" customHeight="false" outlineLevel="0" collapsed="false">
      <c r="A346" s="0" t="s">
        <v>1977</v>
      </c>
      <c r="B346" s="0" t="s">
        <v>1977</v>
      </c>
    </row>
    <row r="347" customFormat="false" ht="12.75" hidden="false" customHeight="false" outlineLevel="0" collapsed="false">
      <c r="A347" s="0" t="s">
        <v>1977</v>
      </c>
      <c r="B347" s="0" t="s">
        <v>1977</v>
      </c>
    </row>
    <row r="348" customFormat="false" ht="12.75" hidden="false" customHeight="false" outlineLevel="0" collapsed="false">
      <c r="A348" s="0" t="s">
        <v>1977</v>
      </c>
      <c r="B348" s="0" t="s">
        <v>1977</v>
      </c>
    </row>
    <row r="349" customFormat="false" ht="12.75" hidden="false" customHeight="false" outlineLevel="0" collapsed="false">
      <c r="A349" s="0" t="s">
        <v>1977</v>
      </c>
      <c r="B349" s="0" t="s">
        <v>1977</v>
      </c>
    </row>
    <row r="350" customFormat="false" ht="12.75" hidden="false" customHeight="false" outlineLevel="0" collapsed="false">
      <c r="A350" s="0" t="s">
        <v>1977</v>
      </c>
      <c r="B350" s="0" t="s">
        <v>1977</v>
      </c>
    </row>
    <row r="351" customFormat="false" ht="12.75" hidden="false" customHeight="false" outlineLevel="0" collapsed="false">
      <c r="A351" s="0" t="s">
        <v>1977</v>
      </c>
      <c r="B351" s="0" t="s">
        <v>1977</v>
      </c>
    </row>
    <row r="352" customFormat="false" ht="12.75" hidden="false" customHeight="false" outlineLevel="0" collapsed="false">
      <c r="A352" s="0" t="s">
        <v>1977</v>
      </c>
      <c r="B352" s="0" t="s">
        <v>1977</v>
      </c>
    </row>
    <row r="353" customFormat="false" ht="12.75" hidden="false" customHeight="false" outlineLevel="0" collapsed="false">
      <c r="A353" s="0" t="s">
        <v>1977</v>
      </c>
      <c r="B353" s="0" t="s">
        <v>1977</v>
      </c>
    </row>
    <row r="354" customFormat="false" ht="12.75" hidden="false" customHeight="false" outlineLevel="0" collapsed="false">
      <c r="A354" s="0" t="s">
        <v>1977</v>
      </c>
      <c r="B354" s="0" t="s">
        <v>1977</v>
      </c>
    </row>
    <row r="355" customFormat="false" ht="12.75" hidden="false" customHeight="false" outlineLevel="0" collapsed="false">
      <c r="A355" s="0" t="s">
        <v>1977</v>
      </c>
      <c r="B355" s="0" t="s">
        <v>1977</v>
      </c>
    </row>
    <row r="356" customFormat="false" ht="12.75" hidden="false" customHeight="false" outlineLevel="0" collapsed="false">
      <c r="A356" s="0" t="s">
        <v>1977</v>
      </c>
      <c r="B356" s="0" t="s">
        <v>1977</v>
      </c>
    </row>
    <row r="357" customFormat="false" ht="12.75" hidden="false" customHeight="false" outlineLevel="0" collapsed="false">
      <c r="A357" s="0" t="s">
        <v>1977</v>
      </c>
      <c r="B357" s="0" t="s">
        <v>1977</v>
      </c>
    </row>
    <row r="358" customFormat="false" ht="12.75" hidden="false" customHeight="false" outlineLevel="0" collapsed="false">
      <c r="A358" s="0" t="s">
        <v>1977</v>
      </c>
      <c r="B358" s="0" t="s">
        <v>1977</v>
      </c>
    </row>
    <row r="359" customFormat="false" ht="12.75" hidden="false" customHeight="false" outlineLevel="0" collapsed="false">
      <c r="A359" s="0" t="s">
        <v>1977</v>
      </c>
      <c r="B359" s="0" t="s">
        <v>1977</v>
      </c>
    </row>
    <row r="360" customFormat="false" ht="12.75" hidden="false" customHeight="false" outlineLevel="0" collapsed="false">
      <c r="A360" s="0" t="s">
        <v>1977</v>
      </c>
      <c r="B360" s="0" t="s">
        <v>1977</v>
      </c>
    </row>
    <row r="361" customFormat="false" ht="12.75" hidden="false" customHeight="false" outlineLevel="0" collapsed="false">
      <c r="A361" s="0" t="s">
        <v>1977</v>
      </c>
      <c r="B361" s="0" t="s">
        <v>1977</v>
      </c>
    </row>
    <row r="362" customFormat="false" ht="12.75" hidden="false" customHeight="false" outlineLevel="0" collapsed="false">
      <c r="A362" s="0" t="s">
        <v>1977</v>
      </c>
      <c r="B362" s="0" t="s">
        <v>1977</v>
      </c>
    </row>
    <row r="363" customFormat="false" ht="12.75" hidden="false" customHeight="false" outlineLevel="0" collapsed="false">
      <c r="A363" s="0" t="s">
        <v>1977</v>
      </c>
      <c r="B363" s="0" t="s">
        <v>1977</v>
      </c>
    </row>
    <row r="364" customFormat="false" ht="12.75" hidden="false" customHeight="false" outlineLevel="0" collapsed="false">
      <c r="A364" s="0" t="s">
        <v>1977</v>
      </c>
      <c r="B364" s="0" t="s">
        <v>1977</v>
      </c>
    </row>
    <row r="365" customFormat="false" ht="12.75" hidden="false" customHeight="false" outlineLevel="0" collapsed="false">
      <c r="A365" s="0" t="s">
        <v>1977</v>
      </c>
      <c r="B365" s="0" t="s">
        <v>1977</v>
      </c>
    </row>
    <row r="366" customFormat="false" ht="12.75" hidden="false" customHeight="false" outlineLevel="0" collapsed="false">
      <c r="A366" s="0" t="s">
        <v>1977</v>
      </c>
      <c r="B366" s="0" t="s">
        <v>1977</v>
      </c>
    </row>
    <row r="367" customFormat="false" ht="12.75" hidden="false" customHeight="false" outlineLevel="0" collapsed="false">
      <c r="A367" s="0" t="s">
        <v>1977</v>
      </c>
      <c r="B367" s="0" t="s">
        <v>1977</v>
      </c>
    </row>
    <row r="368" customFormat="false" ht="12.75" hidden="false" customHeight="false" outlineLevel="0" collapsed="false">
      <c r="A368" s="0" t="s">
        <v>1977</v>
      </c>
      <c r="B368" s="0" t="s">
        <v>1977</v>
      </c>
    </row>
    <row r="369" customFormat="false" ht="12.75" hidden="false" customHeight="false" outlineLevel="0" collapsed="false">
      <c r="A369" s="0" t="s">
        <v>1977</v>
      </c>
      <c r="B369" s="0" t="s">
        <v>1977</v>
      </c>
    </row>
    <row r="370" customFormat="false" ht="12.75" hidden="false" customHeight="false" outlineLevel="0" collapsed="false">
      <c r="A370" s="0" t="s">
        <v>1977</v>
      </c>
      <c r="B370" s="0" t="s">
        <v>1977</v>
      </c>
    </row>
    <row r="371" customFormat="false" ht="12.75" hidden="false" customHeight="false" outlineLevel="0" collapsed="false">
      <c r="A371" s="0" t="s">
        <v>1977</v>
      </c>
      <c r="B371" s="0" t="s">
        <v>1977</v>
      </c>
    </row>
    <row r="372" customFormat="false" ht="12.75" hidden="false" customHeight="false" outlineLevel="0" collapsed="false">
      <c r="A372" s="0" t="s">
        <v>1977</v>
      </c>
      <c r="B372" s="0" t="s">
        <v>1977</v>
      </c>
    </row>
    <row r="373" customFormat="false" ht="12.75" hidden="false" customHeight="false" outlineLevel="0" collapsed="false">
      <c r="A373" s="0" t="s">
        <v>1977</v>
      </c>
      <c r="B373" s="0" t="s">
        <v>1977</v>
      </c>
    </row>
    <row r="374" customFormat="false" ht="12.75" hidden="false" customHeight="false" outlineLevel="0" collapsed="false">
      <c r="A374" s="0" t="s">
        <v>1977</v>
      </c>
      <c r="B374" s="0" t="s">
        <v>1977</v>
      </c>
    </row>
    <row r="375" customFormat="false" ht="12.75" hidden="false" customHeight="false" outlineLevel="0" collapsed="false">
      <c r="A375" s="0" t="s">
        <v>1977</v>
      </c>
      <c r="B375" s="0" t="s">
        <v>1977</v>
      </c>
    </row>
    <row r="376" customFormat="false" ht="12.75" hidden="false" customHeight="false" outlineLevel="0" collapsed="false">
      <c r="A376" s="0" t="s">
        <v>1977</v>
      </c>
      <c r="B376" s="0" t="s">
        <v>1977</v>
      </c>
    </row>
    <row r="377" customFormat="false" ht="12.75" hidden="false" customHeight="false" outlineLevel="0" collapsed="false">
      <c r="A377" s="0" t="s">
        <v>1977</v>
      </c>
      <c r="B377" s="0" t="s">
        <v>1977</v>
      </c>
    </row>
    <row r="378" customFormat="false" ht="12.75" hidden="false" customHeight="false" outlineLevel="0" collapsed="false">
      <c r="A378" s="0" t="s">
        <v>1977</v>
      </c>
      <c r="B378" s="0" t="s">
        <v>1977</v>
      </c>
    </row>
    <row r="379" customFormat="false" ht="12.75" hidden="false" customHeight="false" outlineLevel="0" collapsed="false">
      <c r="A379" s="0" t="s">
        <v>1977</v>
      </c>
      <c r="B379" s="0" t="s">
        <v>1977</v>
      </c>
    </row>
    <row r="380" customFormat="false" ht="12.75" hidden="false" customHeight="false" outlineLevel="0" collapsed="false">
      <c r="A380" s="0" t="s">
        <v>1977</v>
      </c>
      <c r="B380" s="0" t="s">
        <v>1977</v>
      </c>
    </row>
    <row r="381" customFormat="false" ht="12.75" hidden="false" customHeight="false" outlineLevel="0" collapsed="false">
      <c r="A381" s="0" t="s">
        <v>1977</v>
      </c>
      <c r="B381" s="0" t="s">
        <v>1977</v>
      </c>
    </row>
    <row r="382" customFormat="false" ht="12.75" hidden="false" customHeight="false" outlineLevel="0" collapsed="false">
      <c r="A382" s="0" t="s">
        <v>1977</v>
      </c>
      <c r="B382" s="0" t="s">
        <v>1977</v>
      </c>
    </row>
    <row r="383" customFormat="false" ht="12.75" hidden="false" customHeight="false" outlineLevel="0" collapsed="false">
      <c r="A383" s="0" t="s">
        <v>1977</v>
      </c>
      <c r="B383" s="0" t="s">
        <v>1977</v>
      </c>
    </row>
    <row r="384" customFormat="false" ht="12.75" hidden="false" customHeight="false" outlineLevel="0" collapsed="false">
      <c r="A384" s="0" t="s">
        <v>1977</v>
      </c>
      <c r="B384" s="0" t="s">
        <v>1977</v>
      </c>
    </row>
    <row r="385" customFormat="false" ht="12.75" hidden="false" customHeight="false" outlineLevel="0" collapsed="false">
      <c r="A385" s="0" t="s">
        <v>1977</v>
      </c>
      <c r="B385" s="0" t="s">
        <v>1977</v>
      </c>
    </row>
    <row r="386" customFormat="false" ht="12.75" hidden="false" customHeight="false" outlineLevel="0" collapsed="false">
      <c r="A386" s="0" t="s">
        <v>1977</v>
      </c>
      <c r="B386" s="0" t="s">
        <v>1977</v>
      </c>
    </row>
    <row r="387" customFormat="false" ht="12.75" hidden="false" customHeight="false" outlineLevel="0" collapsed="false">
      <c r="A387" s="0" t="s">
        <v>1977</v>
      </c>
      <c r="B387" s="0" t="s">
        <v>1977</v>
      </c>
    </row>
    <row r="388" customFormat="false" ht="12.75" hidden="false" customHeight="false" outlineLevel="0" collapsed="false">
      <c r="A388" s="0" t="s">
        <v>1977</v>
      </c>
      <c r="B388" s="0" t="s">
        <v>1977</v>
      </c>
    </row>
    <row r="389" customFormat="false" ht="12.75" hidden="false" customHeight="false" outlineLevel="0" collapsed="false">
      <c r="A389" s="0" t="s">
        <v>1977</v>
      </c>
      <c r="B389" s="0" t="s">
        <v>1977</v>
      </c>
    </row>
    <row r="390" customFormat="false" ht="12.75" hidden="false" customHeight="false" outlineLevel="0" collapsed="false">
      <c r="A390" s="0" t="s">
        <v>1977</v>
      </c>
      <c r="B390" s="0" t="s">
        <v>1977</v>
      </c>
    </row>
    <row r="391" customFormat="false" ht="12.75" hidden="false" customHeight="false" outlineLevel="0" collapsed="false">
      <c r="A391" s="0" t="s">
        <v>1977</v>
      </c>
      <c r="B391" s="0" t="s">
        <v>1977</v>
      </c>
    </row>
    <row r="392" customFormat="false" ht="12.75" hidden="false" customHeight="false" outlineLevel="0" collapsed="false">
      <c r="A392" s="0" t="s">
        <v>1977</v>
      </c>
      <c r="B392" s="0" t="s">
        <v>1977</v>
      </c>
    </row>
    <row r="393" customFormat="false" ht="12.75" hidden="false" customHeight="false" outlineLevel="0" collapsed="false">
      <c r="A393" s="0" t="s">
        <v>1977</v>
      </c>
      <c r="B393" s="0" t="s">
        <v>1977</v>
      </c>
    </row>
    <row r="394" customFormat="false" ht="12.75" hidden="false" customHeight="false" outlineLevel="0" collapsed="false">
      <c r="A394" s="0" t="s">
        <v>1977</v>
      </c>
      <c r="B394" s="0" t="s">
        <v>1977</v>
      </c>
    </row>
    <row r="395" customFormat="false" ht="12.75" hidden="false" customHeight="false" outlineLevel="0" collapsed="false">
      <c r="A395" s="0" t="s">
        <v>1977</v>
      </c>
      <c r="B395" s="0" t="s">
        <v>1977</v>
      </c>
    </row>
    <row r="396" customFormat="false" ht="12.75" hidden="false" customHeight="false" outlineLevel="0" collapsed="false">
      <c r="A396" s="0" t="s">
        <v>1977</v>
      </c>
      <c r="B396" s="0" t="s">
        <v>1977</v>
      </c>
    </row>
    <row r="397" customFormat="false" ht="12.75" hidden="false" customHeight="false" outlineLevel="0" collapsed="false">
      <c r="A397" s="0" t="s">
        <v>1977</v>
      </c>
      <c r="B397" s="0" t="s">
        <v>1977</v>
      </c>
    </row>
    <row r="398" customFormat="false" ht="12.75" hidden="false" customHeight="false" outlineLevel="0" collapsed="false">
      <c r="A398" s="0" t="s">
        <v>1977</v>
      </c>
      <c r="B398" s="0" t="s">
        <v>1977</v>
      </c>
    </row>
    <row r="399" customFormat="false" ht="12.75" hidden="false" customHeight="false" outlineLevel="0" collapsed="false">
      <c r="A399" s="0" t="s">
        <v>1977</v>
      </c>
      <c r="B399" s="0" t="s">
        <v>1977</v>
      </c>
    </row>
    <row r="400" customFormat="false" ht="12.75" hidden="false" customHeight="false" outlineLevel="0" collapsed="false">
      <c r="A400" s="0" t="s">
        <v>1977</v>
      </c>
      <c r="B400" s="0" t="s">
        <v>1977</v>
      </c>
    </row>
    <row r="401" customFormat="false" ht="12.75" hidden="false" customHeight="false" outlineLevel="0" collapsed="false">
      <c r="A401" s="0" t="s">
        <v>1977</v>
      </c>
      <c r="B401" s="0" t="s">
        <v>1977</v>
      </c>
    </row>
    <row r="402" customFormat="false" ht="12.75" hidden="false" customHeight="false" outlineLevel="0" collapsed="false">
      <c r="A402" s="0" t="s">
        <v>1977</v>
      </c>
      <c r="B402" s="0" t="s">
        <v>1977</v>
      </c>
    </row>
    <row r="403" customFormat="false" ht="12.75" hidden="false" customHeight="false" outlineLevel="0" collapsed="false">
      <c r="A403" s="0" t="s">
        <v>1977</v>
      </c>
      <c r="B403" s="0" t="s">
        <v>1977</v>
      </c>
    </row>
    <row r="404" customFormat="false" ht="12.75" hidden="false" customHeight="false" outlineLevel="0" collapsed="false">
      <c r="A404" s="0" t="s">
        <v>1977</v>
      </c>
      <c r="B404" s="0" t="s">
        <v>1977</v>
      </c>
    </row>
    <row r="405" customFormat="false" ht="12.75" hidden="false" customHeight="false" outlineLevel="0" collapsed="false">
      <c r="A405" s="0" t="s">
        <v>1977</v>
      </c>
      <c r="B405" s="0" t="s">
        <v>1977</v>
      </c>
    </row>
    <row r="406" customFormat="false" ht="12.75" hidden="false" customHeight="false" outlineLevel="0" collapsed="false">
      <c r="A406" s="0" t="s">
        <v>1977</v>
      </c>
      <c r="B406" s="0" t="s">
        <v>1977</v>
      </c>
    </row>
    <row r="407" customFormat="false" ht="12.75" hidden="false" customHeight="false" outlineLevel="0" collapsed="false">
      <c r="A407" s="0" t="s">
        <v>1977</v>
      </c>
      <c r="B407" s="0" t="s">
        <v>1977</v>
      </c>
    </row>
    <row r="408" customFormat="false" ht="12.75" hidden="false" customHeight="false" outlineLevel="0" collapsed="false">
      <c r="A408" s="0" t="s">
        <v>1977</v>
      </c>
      <c r="B408" s="0" t="s">
        <v>1977</v>
      </c>
    </row>
    <row r="409" customFormat="false" ht="12.75" hidden="false" customHeight="false" outlineLevel="0" collapsed="false">
      <c r="A409" s="0" t="s">
        <v>1977</v>
      </c>
      <c r="B409" s="0" t="s">
        <v>1977</v>
      </c>
    </row>
    <row r="410" customFormat="false" ht="12.75" hidden="false" customHeight="false" outlineLevel="0" collapsed="false">
      <c r="A410" s="0" t="s">
        <v>1977</v>
      </c>
      <c r="B410" s="0" t="s">
        <v>1977</v>
      </c>
    </row>
    <row r="411" customFormat="false" ht="12.75" hidden="false" customHeight="false" outlineLevel="0" collapsed="false">
      <c r="A411" s="0" t="s">
        <v>1977</v>
      </c>
      <c r="B411" s="0" t="s">
        <v>1977</v>
      </c>
    </row>
    <row r="412" customFormat="false" ht="12.75" hidden="false" customHeight="false" outlineLevel="0" collapsed="false">
      <c r="A412" s="0" t="s">
        <v>1977</v>
      </c>
      <c r="B412" s="0" t="s">
        <v>1977</v>
      </c>
    </row>
    <row r="413" customFormat="false" ht="12.75" hidden="false" customHeight="false" outlineLevel="0" collapsed="false">
      <c r="A413" s="0" t="s">
        <v>1977</v>
      </c>
      <c r="B413" s="0" t="s">
        <v>1977</v>
      </c>
    </row>
    <row r="414" customFormat="false" ht="12.75" hidden="false" customHeight="false" outlineLevel="0" collapsed="false">
      <c r="A414" s="0" t="s">
        <v>1977</v>
      </c>
      <c r="B414" s="0" t="s">
        <v>1977</v>
      </c>
    </row>
    <row r="415" customFormat="false" ht="12.75" hidden="false" customHeight="false" outlineLevel="0" collapsed="false">
      <c r="A415" s="0" t="s">
        <v>1977</v>
      </c>
      <c r="B415" s="0" t="s">
        <v>1977</v>
      </c>
    </row>
    <row r="416" customFormat="false" ht="12.75" hidden="false" customHeight="false" outlineLevel="0" collapsed="false">
      <c r="A416" s="0" t="s">
        <v>1977</v>
      </c>
      <c r="B416" s="0" t="s">
        <v>1977</v>
      </c>
    </row>
    <row r="417" customFormat="false" ht="12.75" hidden="false" customHeight="false" outlineLevel="0" collapsed="false">
      <c r="A417" s="0" t="s">
        <v>1977</v>
      </c>
      <c r="B417" s="0" t="s">
        <v>1977</v>
      </c>
    </row>
    <row r="418" customFormat="false" ht="12.75" hidden="false" customHeight="false" outlineLevel="0" collapsed="false">
      <c r="A418" s="0" t="s">
        <v>1977</v>
      </c>
      <c r="B418" s="0" t="s">
        <v>1977</v>
      </c>
    </row>
    <row r="419" customFormat="false" ht="12.75" hidden="false" customHeight="false" outlineLevel="0" collapsed="false">
      <c r="A419" s="0" t="s">
        <v>1977</v>
      </c>
      <c r="B419" s="0" t="s">
        <v>1977</v>
      </c>
    </row>
    <row r="420" customFormat="false" ht="12.75" hidden="false" customHeight="false" outlineLevel="0" collapsed="false">
      <c r="A420" s="0" t="s">
        <v>1977</v>
      </c>
      <c r="B420" s="0" t="s">
        <v>1977</v>
      </c>
    </row>
    <row r="421" customFormat="false" ht="12.75" hidden="false" customHeight="false" outlineLevel="0" collapsed="false">
      <c r="A421" s="0" t="s">
        <v>1977</v>
      </c>
      <c r="B421" s="0" t="s">
        <v>1977</v>
      </c>
    </row>
    <row r="422" customFormat="false" ht="12.75" hidden="false" customHeight="false" outlineLevel="0" collapsed="false">
      <c r="A422" s="0" t="s">
        <v>1977</v>
      </c>
      <c r="B422" s="0" t="s">
        <v>1977</v>
      </c>
    </row>
    <row r="423" customFormat="false" ht="12.75" hidden="false" customHeight="false" outlineLevel="0" collapsed="false">
      <c r="A423" s="0" t="s">
        <v>1977</v>
      </c>
      <c r="B423" s="0" t="s">
        <v>1977</v>
      </c>
    </row>
    <row r="424" customFormat="false" ht="12.75" hidden="false" customHeight="false" outlineLevel="0" collapsed="false">
      <c r="A424" s="0" t="s">
        <v>1977</v>
      </c>
      <c r="B424" s="0" t="s">
        <v>1977</v>
      </c>
    </row>
    <row r="425" customFormat="false" ht="12.75" hidden="false" customHeight="false" outlineLevel="0" collapsed="false">
      <c r="A425" s="0" t="s">
        <v>1977</v>
      </c>
      <c r="B425" s="0" t="s">
        <v>1977</v>
      </c>
    </row>
    <row r="426" customFormat="false" ht="12.75" hidden="false" customHeight="false" outlineLevel="0" collapsed="false">
      <c r="A426" s="0" t="s">
        <v>1977</v>
      </c>
      <c r="B426" s="0" t="s">
        <v>1977</v>
      </c>
    </row>
    <row r="427" customFormat="false" ht="12.75" hidden="false" customHeight="false" outlineLevel="0" collapsed="false">
      <c r="A427" s="0" t="s">
        <v>1977</v>
      </c>
      <c r="B427" s="0" t="s">
        <v>1977</v>
      </c>
    </row>
    <row r="428" customFormat="false" ht="12.75" hidden="false" customHeight="false" outlineLevel="0" collapsed="false">
      <c r="A428" s="0" t="s">
        <v>1977</v>
      </c>
      <c r="B428" s="0" t="s">
        <v>1977</v>
      </c>
    </row>
    <row r="429" customFormat="false" ht="12.75" hidden="false" customHeight="false" outlineLevel="0" collapsed="false">
      <c r="A429" s="0" t="s">
        <v>1977</v>
      </c>
      <c r="B429" s="0" t="s">
        <v>1977</v>
      </c>
    </row>
    <row r="430" customFormat="false" ht="12.75" hidden="false" customHeight="false" outlineLevel="0" collapsed="false">
      <c r="A430" s="0" t="s">
        <v>1977</v>
      </c>
      <c r="B430" s="0" t="s">
        <v>1977</v>
      </c>
    </row>
    <row r="431" customFormat="false" ht="12.75" hidden="false" customHeight="false" outlineLevel="0" collapsed="false">
      <c r="A431" s="0" t="s">
        <v>1977</v>
      </c>
      <c r="B431" s="0" t="s">
        <v>1977</v>
      </c>
    </row>
    <row r="432" customFormat="false" ht="12.75" hidden="false" customHeight="false" outlineLevel="0" collapsed="false">
      <c r="A432" s="0" t="s">
        <v>1977</v>
      </c>
      <c r="B432" s="0" t="s">
        <v>1977</v>
      </c>
    </row>
    <row r="433" customFormat="false" ht="12.75" hidden="false" customHeight="false" outlineLevel="0" collapsed="false">
      <c r="A433" s="0" t="s">
        <v>1977</v>
      </c>
      <c r="B433" s="0" t="s">
        <v>1977</v>
      </c>
    </row>
    <row r="434" customFormat="false" ht="12.75" hidden="false" customHeight="false" outlineLevel="0" collapsed="false">
      <c r="A434" s="0" t="s">
        <v>1977</v>
      </c>
      <c r="B434" s="0" t="s">
        <v>1977</v>
      </c>
    </row>
    <row r="435" customFormat="false" ht="12.75" hidden="false" customHeight="false" outlineLevel="0" collapsed="false">
      <c r="A435" s="0" t="s">
        <v>1977</v>
      </c>
      <c r="B435" s="0" t="s">
        <v>1977</v>
      </c>
    </row>
    <row r="436" customFormat="false" ht="12.75" hidden="false" customHeight="false" outlineLevel="0" collapsed="false">
      <c r="A436" s="0" t="s">
        <v>1977</v>
      </c>
      <c r="B436" s="0" t="s">
        <v>1977</v>
      </c>
    </row>
    <row r="437" customFormat="false" ht="12.75" hidden="false" customHeight="false" outlineLevel="0" collapsed="false">
      <c r="A437" s="0" t="s">
        <v>1977</v>
      </c>
      <c r="B437" s="0" t="s">
        <v>1977</v>
      </c>
    </row>
    <row r="438" customFormat="false" ht="12.75" hidden="false" customHeight="false" outlineLevel="0" collapsed="false">
      <c r="A438" s="0" t="s">
        <v>1977</v>
      </c>
      <c r="B438" s="0" t="s">
        <v>1977</v>
      </c>
    </row>
    <row r="439" customFormat="false" ht="12.75" hidden="false" customHeight="false" outlineLevel="0" collapsed="false">
      <c r="A439" s="0" t="s">
        <v>1977</v>
      </c>
      <c r="B439" s="0" t="s">
        <v>1977</v>
      </c>
    </row>
    <row r="440" customFormat="false" ht="12.75" hidden="false" customHeight="false" outlineLevel="0" collapsed="false">
      <c r="A440" s="0" t="s">
        <v>1977</v>
      </c>
      <c r="B440" s="0" t="s">
        <v>1977</v>
      </c>
    </row>
    <row r="441" customFormat="false" ht="12.75" hidden="false" customHeight="false" outlineLevel="0" collapsed="false">
      <c r="A441" s="0" t="s">
        <v>1977</v>
      </c>
      <c r="B441" s="0" t="s">
        <v>1977</v>
      </c>
    </row>
    <row r="442" customFormat="false" ht="12.75" hidden="false" customHeight="false" outlineLevel="0" collapsed="false">
      <c r="A442" s="0" t="s">
        <v>1977</v>
      </c>
      <c r="B442" s="0" t="s">
        <v>1977</v>
      </c>
    </row>
    <row r="443" customFormat="false" ht="12.75" hidden="false" customHeight="false" outlineLevel="0" collapsed="false">
      <c r="A443" s="0" t="s">
        <v>1977</v>
      </c>
      <c r="B443" s="0" t="s">
        <v>1977</v>
      </c>
    </row>
    <row r="444" customFormat="false" ht="12.75" hidden="false" customHeight="false" outlineLevel="0" collapsed="false">
      <c r="A444" s="0" t="s">
        <v>1977</v>
      </c>
      <c r="B444" s="0" t="s">
        <v>1977</v>
      </c>
    </row>
    <row r="445" customFormat="false" ht="12.75" hidden="false" customHeight="false" outlineLevel="0" collapsed="false">
      <c r="A445" s="0" t="s">
        <v>1977</v>
      </c>
      <c r="B445" s="0" t="s">
        <v>1977</v>
      </c>
    </row>
    <row r="446" customFormat="false" ht="12.75" hidden="false" customHeight="false" outlineLevel="0" collapsed="false">
      <c r="A446" s="0" t="s">
        <v>1977</v>
      </c>
      <c r="B446" s="0" t="s">
        <v>1977</v>
      </c>
    </row>
    <row r="447" customFormat="false" ht="12.75" hidden="false" customHeight="false" outlineLevel="0" collapsed="false">
      <c r="A447" s="0" t="s">
        <v>1977</v>
      </c>
      <c r="B447" s="0" t="s">
        <v>1977</v>
      </c>
    </row>
    <row r="448" customFormat="false" ht="12.75" hidden="false" customHeight="false" outlineLevel="0" collapsed="false">
      <c r="A448" s="0" t="s">
        <v>1977</v>
      </c>
      <c r="B448" s="0" t="s">
        <v>1977</v>
      </c>
    </row>
    <row r="449" customFormat="false" ht="12.75" hidden="false" customHeight="false" outlineLevel="0" collapsed="false">
      <c r="A449" s="0" t="s">
        <v>1977</v>
      </c>
      <c r="B449" s="0" t="s">
        <v>1977</v>
      </c>
    </row>
    <row r="450" customFormat="false" ht="12.75" hidden="false" customHeight="false" outlineLevel="0" collapsed="false">
      <c r="A450" s="0" t="s">
        <v>1977</v>
      </c>
      <c r="B450" s="0" t="s">
        <v>1977</v>
      </c>
    </row>
    <row r="451" customFormat="false" ht="12.75" hidden="false" customHeight="false" outlineLevel="0" collapsed="false">
      <c r="A451" s="0" t="s">
        <v>1977</v>
      </c>
      <c r="B451" s="0" t="s">
        <v>1977</v>
      </c>
    </row>
    <row r="452" customFormat="false" ht="12.75" hidden="false" customHeight="false" outlineLevel="0" collapsed="false">
      <c r="A452" s="0" t="s">
        <v>1977</v>
      </c>
      <c r="B452" s="0" t="s">
        <v>1977</v>
      </c>
    </row>
    <row r="453" customFormat="false" ht="12.75" hidden="false" customHeight="false" outlineLevel="0" collapsed="false">
      <c r="A453" s="0" t="s">
        <v>1977</v>
      </c>
      <c r="B453" s="0" t="s">
        <v>1977</v>
      </c>
    </row>
    <row r="454" customFormat="false" ht="12.75" hidden="false" customHeight="false" outlineLevel="0" collapsed="false">
      <c r="A454" s="0" t="s">
        <v>1977</v>
      </c>
      <c r="B454" s="0" t="s">
        <v>1977</v>
      </c>
    </row>
    <row r="455" customFormat="false" ht="12.75" hidden="false" customHeight="false" outlineLevel="0" collapsed="false">
      <c r="A455" s="0" t="s">
        <v>1977</v>
      </c>
      <c r="B455" s="0" t="s">
        <v>1977</v>
      </c>
    </row>
    <row r="456" customFormat="false" ht="12.75" hidden="false" customHeight="false" outlineLevel="0" collapsed="false">
      <c r="A456" s="0" t="s">
        <v>1977</v>
      </c>
      <c r="B456" s="0" t="s">
        <v>1977</v>
      </c>
    </row>
    <row r="457" customFormat="false" ht="12.75" hidden="false" customHeight="false" outlineLevel="0" collapsed="false">
      <c r="A457" s="0" t="s">
        <v>1977</v>
      </c>
      <c r="B457" s="0" t="s">
        <v>1977</v>
      </c>
    </row>
    <row r="458" customFormat="false" ht="12.75" hidden="false" customHeight="false" outlineLevel="0" collapsed="false">
      <c r="A458" s="0" t="s">
        <v>1977</v>
      </c>
      <c r="B458" s="0" t="s">
        <v>1977</v>
      </c>
    </row>
    <row r="459" customFormat="false" ht="12.75" hidden="false" customHeight="false" outlineLevel="0" collapsed="false">
      <c r="A459" s="0" t="s">
        <v>1977</v>
      </c>
      <c r="B459" s="0" t="s">
        <v>1977</v>
      </c>
    </row>
    <row r="460" customFormat="false" ht="12.75" hidden="false" customHeight="false" outlineLevel="0" collapsed="false">
      <c r="A460" s="0" t="s">
        <v>1977</v>
      </c>
      <c r="B460" s="0" t="s">
        <v>1977</v>
      </c>
    </row>
    <row r="461" customFormat="false" ht="12.75" hidden="false" customHeight="false" outlineLevel="0" collapsed="false">
      <c r="A461" s="0" t="s">
        <v>1977</v>
      </c>
      <c r="B461" s="0" t="s">
        <v>1977</v>
      </c>
    </row>
    <row r="462" customFormat="false" ht="12.75" hidden="false" customHeight="false" outlineLevel="0" collapsed="false">
      <c r="A462" s="0" t="s">
        <v>1977</v>
      </c>
      <c r="B462" s="0" t="s">
        <v>1977</v>
      </c>
    </row>
    <row r="463" customFormat="false" ht="12.75" hidden="false" customHeight="false" outlineLevel="0" collapsed="false">
      <c r="A463" s="0" t="s">
        <v>1977</v>
      </c>
      <c r="B463" s="0" t="s">
        <v>1977</v>
      </c>
    </row>
    <row r="464" customFormat="false" ht="12.75" hidden="false" customHeight="false" outlineLevel="0" collapsed="false">
      <c r="A464" s="0" t="s">
        <v>1977</v>
      </c>
      <c r="B464" s="0" t="s">
        <v>1977</v>
      </c>
    </row>
    <row r="465" customFormat="false" ht="12.75" hidden="false" customHeight="false" outlineLevel="0" collapsed="false">
      <c r="A465" s="0" t="s">
        <v>1977</v>
      </c>
      <c r="B465" s="0" t="s">
        <v>1977</v>
      </c>
    </row>
    <row r="466" customFormat="false" ht="12.75" hidden="false" customHeight="false" outlineLevel="0" collapsed="false">
      <c r="A466" s="0" t="s">
        <v>1977</v>
      </c>
      <c r="B466" s="0" t="s">
        <v>1977</v>
      </c>
    </row>
    <row r="467" customFormat="false" ht="12.75" hidden="false" customHeight="false" outlineLevel="0" collapsed="false">
      <c r="A467" s="0" t="s">
        <v>1977</v>
      </c>
      <c r="B467" s="0" t="s">
        <v>1977</v>
      </c>
    </row>
    <row r="468" customFormat="false" ht="12.75" hidden="false" customHeight="false" outlineLevel="0" collapsed="false">
      <c r="A468" s="0" t="s">
        <v>1977</v>
      </c>
      <c r="B468" s="0" t="s">
        <v>1977</v>
      </c>
    </row>
    <row r="469" customFormat="false" ht="12.75" hidden="false" customHeight="false" outlineLevel="0" collapsed="false">
      <c r="A469" s="0" t="s">
        <v>1977</v>
      </c>
      <c r="B469" s="0" t="s">
        <v>1977</v>
      </c>
    </row>
    <row r="470" customFormat="false" ht="12.75" hidden="false" customHeight="false" outlineLevel="0" collapsed="false">
      <c r="A470" s="0" t="s">
        <v>1977</v>
      </c>
      <c r="B470" s="0" t="s">
        <v>1977</v>
      </c>
    </row>
    <row r="471" customFormat="false" ht="12.75" hidden="false" customHeight="false" outlineLevel="0" collapsed="false">
      <c r="A471" s="0" t="s">
        <v>1977</v>
      </c>
      <c r="B471" s="0" t="s">
        <v>1977</v>
      </c>
    </row>
    <row r="472" customFormat="false" ht="12.75" hidden="false" customHeight="false" outlineLevel="0" collapsed="false">
      <c r="A472" s="0" t="s">
        <v>1977</v>
      </c>
      <c r="B472" s="0" t="s">
        <v>1977</v>
      </c>
    </row>
    <row r="473" customFormat="false" ht="12.75" hidden="false" customHeight="false" outlineLevel="0" collapsed="false">
      <c r="A473" s="0" t="s">
        <v>1977</v>
      </c>
      <c r="B473" s="0" t="s">
        <v>1977</v>
      </c>
    </row>
    <row r="474" customFormat="false" ht="12.75" hidden="false" customHeight="false" outlineLevel="0" collapsed="false">
      <c r="A474" s="0" t="s">
        <v>1977</v>
      </c>
      <c r="B474" s="0" t="s">
        <v>1977</v>
      </c>
    </row>
    <row r="475" customFormat="false" ht="12.75" hidden="false" customHeight="false" outlineLevel="0" collapsed="false">
      <c r="A475" s="0" t="s">
        <v>1977</v>
      </c>
      <c r="B475" s="0" t="s">
        <v>1977</v>
      </c>
    </row>
    <row r="476" customFormat="false" ht="12.75" hidden="false" customHeight="false" outlineLevel="0" collapsed="false">
      <c r="A476" s="0" t="s">
        <v>1977</v>
      </c>
      <c r="B476" s="0" t="s">
        <v>1977</v>
      </c>
    </row>
    <row r="477" customFormat="false" ht="12.75" hidden="false" customHeight="false" outlineLevel="0" collapsed="false">
      <c r="A477" s="0" t="s">
        <v>1977</v>
      </c>
      <c r="B477" s="0" t="s">
        <v>1977</v>
      </c>
    </row>
    <row r="478" customFormat="false" ht="12.75" hidden="false" customHeight="false" outlineLevel="0" collapsed="false">
      <c r="A478" s="0" t="s">
        <v>1977</v>
      </c>
      <c r="B478" s="0" t="s">
        <v>1977</v>
      </c>
    </row>
    <row r="479" customFormat="false" ht="12.75" hidden="false" customHeight="false" outlineLevel="0" collapsed="false">
      <c r="A479" s="0" t="s">
        <v>1977</v>
      </c>
      <c r="B479" s="0" t="s">
        <v>1977</v>
      </c>
    </row>
    <row r="480" customFormat="false" ht="12.75" hidden="false" customHeight="false" outlineLevel="0" collapsed="false">
      <c r="A480" s="0" t="s">
        <v>1977</v>
      </c>
      <c r="B480" s="0" t="s">
        <v>1977</v>
      </c>
    </row>
    <row r="481" customFormat="false" ht="12.75" hidden="false" customHeight="false" outlineLevel="0" collapsed="false">
      <c r="A481" s="0" t="s">
        <v>1977</v>
      </c>
      <c r="B481" s="0" t="s">
        <v>1977</v>
      </c>
    </row>
    <row r="482" customFormat="false" ht="12.75" hidden="false" customHeight="false" outlineLevel="0" collapsed="false">
      <c r="A482" s="0" t="s">
        <v>1977</v>
      </c>
      <c r="B482" s="0" t="s">
        <v>1977</v>
      </c>
    </row>
    <row r="483" customFormat="false" ht="12.75" hidden="false" customHeight="false" outlineLevel="0" collapsed="false">
      <c r="A483" s="0" t="s">
        <v>1977</v>
      </c>
      <c r="B483" s="0" t="s">
        <v>1977</v>
      </c>
    </row>
    <row r="484" customFormat="false" ht="12.75" hidden="false" customHeight="false" outlineLevel="0" collapsed="false">
      <c r="A484" s="0" t="s">
        <v>1977</v>
      </c>
      <c r="B484" s="0" t="s">
        <v>1977</v>
      </c>
    </row>
    <row r="485" customFormat="false" ht="12.75" hidden="false" customHeight="false" outlineLevel="0" collapsed="false">
      <c r="A485" s="0" t="s">
        <v>1977</v>
      </c>
      <c r="B485" s="0" t="s">
        <v>1977</v>
      </c>
    </row>
    <row r="486" customFormat="false" ht="12.75" hidden="false" customHeight="false" outlineLevel="0" collapsed="false">
      <c r="A486" s="0" t="s">
        <v>1977</v>
      </c>
      <c r="B486" s="0" t="s">
        <v>1977</v>
      </c>
    </row>
    <row r="487" customFormat="false" ht="12.75" hidden="false" customHeight="false" outlineLevel="0" collapsed="false">
      <c r="A487" s="0" t="s">
        <v>1977</v>
      </c>
      <c r="B487" s="0" t="s">
        <v>1977</v>
      </c>
    </row>
    <row r="488" customFormat="false" ht="12.75" hidden="false" customHeight="false" outlineLevel="0" collapsed="false">
      <c r="A488" s="0" t="s">
        <v>1977</v>
      </c>
      <c r="B488" s="0" t="s">
        <v>1977</v>
      </c>
    </row>
    <row r="489" customFormat="false" ht="12.75" hidden="false" customHeight="false" outlineLevel="0" collapsed="false">
      <c r="A489" s="0" t="s">
        <v>1977</v>
      </c>
      <c r="B489" s="0" t="s">
        <v>1977</v>
      </c>
    </row>
    <row r="490" customFormat="false" ht="12.75" hidden="false" customHeight="false" outlineLevel="0" collapsed="false">
      <c r="A490" s="0" t="s">
        <v>1977</v>
      </c>
      <c r="B490" s="0" t="s">
        <v>1977</v>
      </c>
    </row>
    <row r="491" customFormat="false" ht="12.75" hidden="false" customHeight="false" outlineLevel="0" collapsed="false">
      <c r="A491" s="0" t="s">
        <v>1977</v>
      </c>
      <c r="B491" s="0" t="s">
        <v>1977</v>
      </c>
    </row>
    <row r="492" customFormat="false" ht="12.75" hidden="false" customHeight="false" outlineLevel="0" collapsed="false">
      <c r="A492" s="0" t="s">
        <v>1977</v>
      </c>
      <c r="B492" s="0" t="s">
        <v>1977</v>
      </c>
    </row>
    <row r="493" customFormat="false" ht="12.75" hidden="false" customHeight="false" outlineLevel="0" collapsed="false">
      <c r="A493" s="0" t="s">
        <v>1977</v>
      </c>
      <c r="B493" s="0" t="s">
        <v>1977</v>
      </c>
    </row>
    <row r="494" customFormat="false" ht="12.75" hidden="false" customHeight="false" outlineLevel="0" collapsed="false">
      <c r="A494" s="0" t="s">
        <v>1977</v>
      </c>
      <c r="B494" s="0" t="s">
        <v>1977</v>
      </c>
    </row>
    <row r="495" customFormat="false" ht="12.75" hidden="false" customHeight="false" outlineLevel="0" collapsed="false">
      <c r="A495" s="0" t="s">
        <v>1977</v>
      </c>
      <c r="B495" s="0" t="s">
        <v>1977</v>
      </c>
    </row>
    <row r="496" customFormat="false" ht="12.75" hidden="false" customHeight="false" outlineLevel="0" collapsed="false">
      <c r="A496" s="0" t="s">
        <v>1977</v>
      </c>
      <c r="B496" s="0" t="s">
        <v>1977</v>
      </c>
    </row>
    <row r="497" customFormat="false" ht="12.75" hidden="false" customHeight="false" outlineLevel="0" collapsed="false">
      <c r="A497" s="0" t="s">
        <v>1977</v>
      </c>
      <c r="B497" s="0" t="s">
        <v>1977</v>
      </c>
    </row>
    <row r="498" customFormat="false" ht="12.75" hidden="false" customHeight="false" outlineLevel="0" collapsed="false">
      <c r="A498" s="0" t="s">
        <v>1977</v>
      </c>
      <c r="B498" s="0" t="s">
        <v>1977</v>
      </c>
    </row>
    <row r="499" customFormat="false" ht="12.75" hidden="false" customHeight="false" outlineLevel="0" collapsed="false">
      <c r="A499" s="0" t="s">
        <v>1977</v>
      </c>
      <c r="B499" s="0" t="s">
        <v>1977</v>
      </c>
    </row>
    <row r="500" customFormat="false" ht="12.75" hidden="false" customHeight="false" outlineLevel="0" collapsed="false">
      <c r="A500" s="0" t="s">
        <v>1977</v>
      </c>
      <c r="B500" s="0" t="s">
        <v>1977</v>
      </c>
    </row>
    <row r="501" customFormat="false" ht="12.75" hidden="false" customHeight="false" outlineLevel="0" collapsed="false">
      <c r="A501" s="0" t="s">
        <v>1977</v>
      </c>
      <c r="B501" s="0" t="s">
        <v>1977</v>
      </c>
    </row>
    <row r="502" customFormat="false" ht="12.75" hidden="false" customHeight="false" outlineLevel="0" collapsed="false">
      <c r="A502" s="0" t="s">
        <v>1977</v>
      </c>
      <c r="B502" s="0" t="s">
        <v>1977</v>
      </c>
    </row>
    <row r="503" customFormat="false" ht="12.75" hidden="false" customHeight="false" outlineLevel="0" collapsed="false">
      <c r="A503" s="0" t="s">
        <v>1977</v>
      </c>
      <c r="B503" s="0" t="s">
        <v>1977</v>
      </c>
    </row>
    <row r="504" customFormat="false" ht="12.75" hidden="false" customHeight="false" outlineLevel="0" collapsed="false">
      <c r="A504" s="0" t="s">
        <v>1977</v>
      </c>
      <c r="B504" s="0" t="s">
        <v>1977</v>
      </c>
    </row>
    <row r="505" customFormat="false" ht="12.75" hidden="false" customHeight="false" outlineLevel="0" collapsed="false">
      <c r="A505" s="0" t="s">
        <v>1977</v>
      </c>
      <c r="B505" s="0" t="s">
        <v>1977</v>
      </c>
    </row>
    <row r="506" customFormat="false" ht="12.75" hidden="false" customHeight="false" outlineLevel="0" collapsed="false">
      <c r="A506" s="0" t="s">
        <v>1977</v>
      </c>
      <c r="B506" s="0" t="s">
        <v>1977</v>
      </c>
    </row>
    <row r="507" customFormat="false" ht="12.75" hidden="false" customHeight="false" outlineLevel="0" collapsed="false">
      <c r="A507" s="0" t="s">
        <v>1977</v>
      </c>
      <c r="B507" s="0" t="s">
        <v>1977</v>
      </c>
    </row>
    <row r="508" customFormat="false" ht="12.75" hidden="false" customHeight="false" outlineLevel="0" collapsed="false">
      <c r="A508" s="0" t="s">
        <v>1977</v>
      </c>
      <c r="B508" s="0" t="s">
        <v>1977</v>
      </c>
    </row>
    <row r="509" customFormat="false" ht="12.75" hidden="false" customHeight="false" outlineLevel="0" collapsed="false">
      <c r="A509" s="0" t="s">
        <v>1977</v>
      </c>
      <c r="B509" s="0" t="s">
        <v>1977</v>
      </c>
    </row>
    <row r="510" customFormat="false" ht="12.75" hidden="false" customHeight="false" outlineLevel="0" collapsed="false">
      <c r="A510" s="0" t="s">
        <v>1977</v>
      </c>
      <c r="B510" s="0" t="s">
        <v>1977</v>
      </c>
    </row>
    <row r="511" customFormat="false" ht="12.75" hidden="false" customHeight="false" outlineLevel="0" collapsed="false">
      <c r="A511" s="0" t="s">
        <v>1977</v>
      </c>
      <c r="B511" s="0" t="s">
        <v>1977</v>
      </c>
    </row>
    <row r="512" customFormat="false" ht="12.75" hidden="false" customHeight="false" outlineLevel="0" collapsed="false">
      <c r="A512" s="0" t="s">
        <v>1977</v>
      </c>
      <c r="B512" s="0" t="s">
        <v>1977</v>
      </c>
    </row>
    <row r="513" customFormat="false" ht="12.75" hidden="false" customHeight="false" outlineLevel="0" collapsed="false">
      <c r="A513" s="0" t="s">
        <v>1977</v>
      </c>
      <c r="B513" s="0" t="s">
        <v>1977</v>
      </c>
    </row>
    <row r="514" customFormat="false" ht="12.75" hidden="false" customHeight="false" outlineLevel="0" collapsed="false">
      <c r="A514" s="0" t="s">
        <v>1977</v>
      </c>
      <c r="B514" s="0" t="s">
        <v>1977</v>
      </c>
    </row>
    <row r="515" customFormat="false" ht="12.75" hidden="false" customHeight="false" outlineLevel="0" collapsed="false">
      <c r="A515" s="0" t="s">
        <v>1977</v>
      </c>
      <c r="B515" s="0" t="s">
        <v>1977</v>
      </c>
    </row>
    <row r="516" customFormat="false" ht="12.75" hidden="false" customHeight="false" outlineLevel="0" collapsed="false">
      <c r="A516" s="0" t="s">
        <v>1977</v>
      </c>
      <c r="B516" s="0" t="s">
        <v>1977</v>
      </c>
    </row>
    <row r="517" customFormat="false" ht="12.75" hidden="false" customHeight="false" outlineLevel="0" collapsed="false">
      <c r="A517" s="0" t="s">
        <v>1977</v>
      </c>
      <c r="B517" s="0" t="s">
        <v>1977</v>
      </c>
    </row>
    <row r="518" customFormat="false" ht="12.75" hidden="false" customHeight="false" outlineLevel="0" collapsed="false">
      <c r="A518" s="0" t="s">
        <v>1977</v>
      </c>
      <c r="B518" s="0" t="s">
        <v>1977</v>
      </c>
    </row>
    <row r="519" customFormat="false" ht="12.75" hidden="false" customHeight="false" outlineLevel="0" collapsed="false">
      <c r="A519" s="0" t="s">
        <v>1977</v>
      </c>
      <c r="B519" s="0" t="s">
        <v>1977</v>
      </c>
    </row>
    <row r="520" customFormat="false" ht="12.75" hidden="false" customHeight="false" outlineLevel="0" collapsed="false">
      <c r="A520" s="0" t="s">
        <v>1977</v>
      </c>
      <c r="B520" s="0" t="s">
        <v>1977</v>
      </c>
    </row>
    <row r="521" customFormat="false" ht="12.75" hidden="false" customHeight="false" outlineLevel="0" collapsed="false">
      <c r="A521" s="0" t="s">
        <v>1977</v>
      </c>
      <c r="B521" s="0" t="s">
        <v>1977</v>
      </c>
    </row>
    <row r="522" customFormat="false" ht="12.75" hidden="false" customHeight="false" outlineLevel="0" collapsed="false">
      <c r="A522" s="0" t="s">
        <v>1977</v>
      </c>
      <c r="B522" s="0" t="s">
        <v>1977</v>
      </c>
    </row>
    <row r="523" customFormat="false" ht="12.75" hidden="false" customHeight="false" outlineLevel="0" collapsed="false">
      <c r="A523" s="0" t="s">
        <v>1977</v>
      </c>
      <c r="B523" s="0" t="s">
        <v>1977</v>
      </c>
    </row>
    <row r="524" customFormat="false" ht="12.75" hidden="false" customHeight="false" outlineLevel="0" collapsed="false">
      <c r="A524" s="0" t="s">
        <v>1977</v>
      </c>
      <c r="B524" s="0" t="s">
        <v>1977</v>
      </c>
    </row>
    <row r="525" customFormat="false" ht="12.75" hidden="false" customHeight="false" outlineLevel="0" collapsed="false">
      <c r="A525" s="0" t="s">
        <v>1977</v>
      </c>
      <c r="B525" s="0" t="s">
        <v>1977</v>
      </c>
    </row>
    <row r="526" customFormat="false" ht="12.75" hidden="false" customHeight="false" outlineLevel="0" collapsed="false">
      <c r="A526" s="0" t="s">
        <v>1977</v>
      </c>
      <c r="B526" s="0" t="s">
        <v>1977</v>
      </c>
    </row>
    <row r="527" customFormat="false" ht="12.75" hidden="false" customHeight="false" outlineLevel="0" collapsed="false">
      <c r="A527" s="0" t="s">
        <v>1977</v>
      </c>
      <c r="B527" s="0" t="s">
        <v>1977</v>
      </c>
    </row>
    <row r="528" customFormat="false" ht="12.75" hidden="false" customHeight="false" outlineLevel="0" collapsed="false">
      <c r="A528" s="0" t="s">
        <v>1977</v>
      </c>
      <c r="B528" s="0" t="s">
        <v>1977</v>
      </c>
    </row>
    <row r="529" customFormat="false" ht="12.75" hidden="false" customHeight="false" outlineLevel="0" collapsed="false">
      <c r="A529" s="0" t="s">
        <v>1977</v>
      </c>
      <c r="B529" s="0" t="s">
        <v>1977</v>
      </c>
    </row>
    <row r="530" customFormat="false" ht="12.75" hidden="false" customHeight="false" outlineLevel="0" collapsed="false">
      <c r="A530" s="0" t="s">
        <v>1977</v>
      </c>
      <c r="B530" s="0" t="s">
        <v>1977</v>
      </c>
    </row>
    <row r="531" customFormat="false" ht="12.75" hidden="false" customHeight="false" outlineLevel="0" collapsed="false">
      <c r="A531" s="0" t="s">
        <v>1977</v>
      </c>
      <c r="B531" s="0" t="s">
        <v>1977</v>
      </c>
    </row>
    <row r="532" customFormat="false" ht="12.75" hidden="false" customHeight="false" outlineLevel="0" collapsed="false">
      <c r="A532" s="0" t="s">
        <v>1977</v>
      </c>
      <c r="B532" s="0" t="s">
        <v>1977</v>
      </c>
    </row>
    <row r="533" customFormat="false" ht="12.75" hidden="false" customHeight="false" outlineLevel="0" collapsed="false">
      <c r="A533" s="0" t="s">
        <v>1977</v>
      </c>
      <c r="B533" s="0" t="s">
        <v>1977</v>
      </c>
    </row>
    <row r="534" customFormat="false" ht="12.75" hidden="false" customHeight="false" outlineLevel="0" collapsed="false">
      <c r="A534" s="0" t="s">
        <v>1977</v>
      </c>
      <c r="B534" s="0" t="s">
        <v>1977</v>
      </c>
    </row>
    <row r="535" customFormat="false" ht="12.75" hidden="false" customHeight="false" outlineLevel="0" collapsed="false">
      <c r="A535" s="0" t="s">
        <v>1977</v>
      </c>
      <c r="B535" s="0" t="s">
        <v>1977</v>
      </c>
    </row>
    <row r="536" customFormat="false" ht="12.75" hidden="false" customHeight="false" outlineLevel="0" collapsed="false">
      <c r="A536" s="0" t="s">
        <v>1977</v>
      </c>
      <c r="B536" s="0" t="s">
        <v>1977</v>
      </c>
    </row>
    <row r="537" customFormat="false" ht="12.75" hidden="false" customHeight="false" outlineLevel="0" collapsed="false">
      <c r="A537" s="0" t="s">
        <v>1977</v>
      </c>
      <c r="B537" s="0" t="s">
        <v>1977</v>
      </c>
    </row>
    <row r="538" customFormat="false" ht="12.75" hidden="false" customHeight="false" outlineLevel="0" collapsed="false">
      <c r="A538" s="0" t="s">
        <v>1977</v>
      </c>
      <c r="B538" s="0" t="s">
        <v>1977</v>
      </c>
    </row>
    <row r="539" customFormat="false" ht="12.75" hidden="false" customHeight="false" outlineLevel="0" collapsed="false">
      <c r="A539" s="0" t="s">
        <v>1977</v>
      </c>
      <c r="B539" s="0" t="s">
        <v>1977</v>
      </c>
    </row>
    <row r="540" customFormat="false" ht="12.75" hidden="false" customHeight="false" outlineLevel="0" collapsed="false">
      <c r="A540" s="0" t="s">
        <v>1977</v>
      </c>
      <c r="B540" s="0" t="s">
        <v>1977</v>
      </c>
    </row>
    <row r="541" customFormat="false" ht="12.75" hidden="false" customHeight="false" outlineLevel="0" collapsed="false">
      <c r="A541" s="0" t="s">
        <v>1977</v>
      </c>
      <c r="B541" s="0" t="s">
        <v>1977</v>
      </c>
    </row>
    <row r="542" customFormat="false" ht="12.75" hidden="false" customHeight="false" outlineLevel="0" collapsed="false">
      <c r="A542" s="0" t="s">
        <v>1977</v>
      </c>
      <c r="B542" s="0" t="s">
        <v>1977</v>
      </c>
    </row>
    <row r="543" customFormat="false" ht="12.75" hidden="false" customHeight="false" outlineLevel="0" collapsed="false">
      <c r="A543" s="0" t="s">
        <v>1977</v>
      </c>
      <c r="B543" s="0" t="s">
        <v>1977</v>
      </c>
    </row>
    <row r="544" customFormat="false" ht="12.75" hidden="false" customHeight="false" outlineLevel="0" collapsed="false">
      <c r="A544" s="0" t="s">
        <v>1977</v>
      </c>
      <c r="B544" s="0" t="s">
        <v>1977</v>
      </c>
    </row>
    <row r="545" customFormat="false" ht="12.75" hidden="false" customHeight="false" outlineLevel="0" collapsed="false">
      <c r="A545" s="0" t="s">
        <v>1977</v>
      </c>
      <c r="B545" s="0" t="s">
        <v>1977</v>
      </c>
    </row>
    <row r="546" customFormat="false" ht="12.75" hidden="false" customHeight="false" outlineLevel="0" collapsed="false">
      <c r="A546" s="0" t="s">
        <v>1977</v>
      </c>
      <c r="B546" s="0" t="s">
        <v>1977</v>
      </c>
    </row>
    <row r="547" customFormat="false" ht="12.75" hidden="false" customHeight="false" outlineLevel="0" collapsed="false">
      <c r="A547" s="0" t="s">
        <v>1977</v>
      </c>
      <c r="B547" s="0" t="s">
        <v>1977</v>
      </c>
    </row>
    <row r="548" customFormat="false" ht="12.75" hidden="false" customHeight="false" outlineLevel="0" collapsed="false">
      <c r="A548" s="0" t="s">
        <v>1977</v>
      </c>
      <c r="B548" s="0" t="s">
        <v>1977</v>
      </c>
    </row>
    <row r="549" customFormat="false" ht="12.75" hidden="false" customHeight="false" outlineLevel="0" collapsed="false">
      <c r="A549" s="0" t="s">
        <v>1977</v>
      </c>
      <c r="B549" s="0" t="s">
        <v>1977</v>
      </c>
    </row>
    <row r="550" customFormat="false" ht="12.75" hidden="false" customHeight="false" outlineLevel="0" collapsed="false">
      <c r="A550" s="0" t="s">
        <v>1977</v>
      </c>
      <c r="B550" s="0" t="s">
        <v>1977</v>
      </c>
    </row>
    <row r="551" customFormat="false" ht="12.75" hidden="false" customHeight="false" outlineLevel="0" collapsed="false">
      <c r="A551" s="0" t="s">
        <v>1977</v>
      </c>
      <c r="B551" s="0" t="s">
        <v>1977</v>
      </c>
    </row>
    <row r="552" customFormat="false" ht="12.75" hidden="false" customHeight="false" outlineLevel="0" collapsed="false">
      <c r="A552" s="0" t="s">
        <v>1977</v>
      </c>
      <c r="B552" s="0" t="s">
        <v>1977</v>
      </c>
    </row>
    <row r="553" customFormat="false" ht="12.75" hidden="false" customHeight="false" outlineLevel="0" collapsed="false">
      <c r="A553" s="0" t="s">
        <v>1977</v>
      </c>
      <c r="B553" s="0" t="s">
        <v>1977</v>
      </c>
    </row>
    <row r="554" customFormat="false" ht="12.75" hidden="false" customHeight="false" outlineLevel="0" collapsed="false">
      <c r="A554" s="0" t="s">
        <v>1977</v>
      </c>
      <c r="B554" s="0" t="s">
        <v>1977</v>
      </c>
    </row>
    <row r="555" customFormat="false" ht="12.75" hidden="false" customHeight="false" outlineLevel="0" collapsed="false">
      <c r="A555" s="0" t="s">
        <v>1977</v>
      </c>
      <c r="B555" s="0" t="s">
        <v>1977</v>
      </c>
    </row>
    <row r="556" customFormat="false" ht="12.75" hidden="false" customHeight="false" outlineLevel="0" collapsed="false">
      <c r="A556" s="0" t="s">
        <v>1977</v>
      </c>
      <c r="B556" s="0" t="s">
        <v>1977</v>
      </c>
    </row>
    <row r="557" customFormat="false" ht="12.75" hidden="false" customHeight="false" outlineLevel="0" collapsed="false">
      <c r="A557" s="0" t="s">
        <v>1977</v>
      </c>
      <c r="B557" s="0" t="s">
        <v>1977</v>
      </c>
    </row>
    <row r="558" customFormat="false" ht="12.75" hidden="false" customHeight="false" outlineLevel="0" collapsed="false">
      <c r="A558" s="0" t="s">
        <v>1977</v>
      </c>
      <c r="B558" s="0" t="s">
        <v>1977</v>
      </c>
    </row>
    <row r="559" customFormat="false" ht="12.75" hidden="false" customHeight="false" outlineLevel="0" collapsed="false">
      <c r="A559" s="0" t="s">
        <v>1977</v>
      </c>
      <c r="B559" s="0" t="s">
        <v>1977</v>
      </c>
    </row>
    <row r="560" customFormat="false" ht="12.75" hidden="false" customHeight="false" outlineLevel="0" collapsed="false">
      <c r="A560" s="0" t="s">
        <v>1977</v>
      </c>
      <c r="B560" s="0" t="s">
        <v>1977</v>
      </c>
    </row>
    <row r="561" customFormat="false" ht="12.75" hidden="false" customHeight="false" outlineLevel="0" collapsed="false">
      <c r="A561" s="0" t="s">
        <v>1977</v>
      </c>
      <c r="B561" s="0" t="s">
        <v>1977</v>
      </c>
    </row>
    <row r="562" customFormat="false" ht="12.75" hidden="false" customHeight="false" outlineLevel="0" collapsed="false">
      <c r="A562" s="0" t="s">
        <v>1977</v>
      </c>
      <c r="B562" s="0" t="s">
        <v>1977</v>
      </c>
    </row>
    <row r="563" customFormat="false" ht="12.75" hidden="false" customHeight="false" outlineLevel="0" collapsed="false">
      <c r="A563" s="0" t="s">
        <v>1977</v>
      </c>
      <c r="B563" s="0" t="s">
        <v>1977</v>
      </c>
    </row>
    <row r="564" customFormat="false" ht="12.75" hidden="false" customHeight="false" outlineLevel="0" collapsed="false">
      <c r="A564" s="0" t="s">
        <v>1977</v>
      </c>
      <c r="B564" s="0" t="s">
        <v>1977</v>
      </c>
    </row>
    <row r="565" customFormat="false" ht="12.75" hidden="false" customHeight="false" outlineLevel="0" collapsed="false">
      <c r="A565" s="0" t="s">
        <v>1977</v>
      </c>
      <c r="B565" s="0" t="s">
        <v>1977</v>
      </c>
    </row>
    <row r="566" customFormat="false" ht="12.75" hidden="false" customHeight="false" outlineLevel="0" collapsed="false">
      <c r="A566" s="0" t="s">
        <v>1977</v>
      </c>
      <c r="B566" s="0" t="s">
        <v>1977</v>
      </c>
    </row>
    <row r="567" customFormat="false" ht="12.75" hidden="false" customHeight="false" outlineLevel="0" collapsed="false">
      <c r="A567" s="0" t="s">
        <v>1977</v>
      </c>
      <c r="B567" s="0" t="s">
        <v>1977</v>
      </c>
    </row>
    <row r="568" customFormat="false" ht="12.75" hidden="false" customHeight="false" outlineLevel="0" collapsed="false">
      <c r="A568" s="0" t="s">
        <v>1977</v>
      </c>
      <c r="B568" s="0" t="s">
        <v>1977</v>
      </c>
    </row>
    <row r="569" customFormat="false" ht="12.75" hidden="false" customHeight="false" outlineLevel="0" collapsed="false">
      <c r="A569" s="0" t="s">
        <v>1977</v>
      </c>
      <c r="B569" s="0" t="s">
        <v>1977</v>
      </c>
    </row>
    <row r="570" customFormat="false" ht="12.75" hidden="false" customHeight="false" outlineLevel="0" collapsed="false">
      <c r="A570" s="0" t="s">
        <v>1977</v>
      </c>
      <c r="B570" s="0" t="s">
        <v>1977</v>
      </c>
    </row>
    <row r="571" customFormat="false" ht="12.75" hidden="false" customHeight="false" outlineLevel="0" collapsed="false">
      <c r="A571" s="0" t="s">
        <v>1977</v>
      </c>
      <c r="B571" s="0" t="s">
        <v>1977</v>
      </c>
    </row>
    <row r="572" customFormat="false" ht="12.75" hidden="false" customHeight="false" outlineLevel="0" collapsed="false">
      <c r="A572" s="0" t="s">
        <v>1977</v>
      </c>
      <c r="B572" s="0" t="s">
        <v>1977</v>
      </c>
    </row>
    <row r="573" customFormat="false" ht="12.75" hidden="false" customHeight="false" outlineLevel="0" collapsed="false">
      <c r="A573" s="0" t="s">
        <v>1977</v>
      </c>
      <c r="B573" s="0" t="s">
        <v>1977</v>
      </c>
    </row>
    <row r="574" customFormat="false" ht="12.75" hidden="false" customHeight="false" outlineLevel="0" collapsed="false">
      <c r="A574" s="0" t="s">
        <v>1977</v>
      </c>
      <c r="B574" s="0" t="s">
        <v>1977</v>
      </c>
    </row>
    <row r="575" customFormat="false" ht="12.75" hidden="false" customHeight="false" outlineLevel="0" collapsed="false">
      <c r="A575" s="0" t="s">
        <v>1977</v>
      </c>
      <c r="B575" s="0" t="s">
        <v>1977</v>
      </c>
    </row>
    <row r="576" customFormat="false" ht="12.75" hidden="false" customHeight="false" outlineLevel="0" collapsed="false">
      <c r="A576" s="0" t="s">
        <v>1977</v>
      </c>
      <c r="B576" s="0" t="s">
        <v>1977</v>
      </c>
    </row>
    <row r="577" customFormat="false" ht="12.75" hidden="false" customHeight="false" outlineLevel="0" collapsed="false">
      <c r="A577" s="0" t="s">
        <v>1977</v>
      </c>
      <c r="B577" s="0" t="s">
        <v>1977</v>
      </c>
    </row>
    <row r="578" customFormat="false" ht="12.75" hidden="false" customHeight="false" outlineLevel="0" collapsed="false">
      <c r="A578" s="0" t="s">
        <v>1977</v>
      </c>
      <c r="B578" s="0" t="s">
        <v>1977</v>
      </c>
    </row>
    <row r="579" customFormat="false" ht="12.75" hidden="false" customHeight="false" outlineLevel="0" collapsed="false">
      <c r="A579" s="0" t="s">
        <v>1977</v>
      </c>
      <c r="B579" s="0" t="s">
        <v>1977</v>
      </c>
    </row>
    <row r="580" customFormat="false" ht="12.75" hidden="false" customHeight="false" outlineLevel="0" collapsed="false">
      <c r="A580" s="0" t="s">
        <v>1977</v>
      </c>
      <c r="B580" s="0" t="s">
        <v>1977</v>
      </c>
    </row>
    <row r="581" customFormat="false" ht="12.75" hidden="false" customHeight="false" outlineLevel="0" collapsed="false">
      <c r="A581" s="0" t="s">
        <v>1977</v>
      </c>
      <c r="B581" s="0" t="s">
        <v>1977</v>
      </c>
    </row>
    <row r="582" customFormat="false" ht="12.75" hidden="false" customHeight="false" outlineLevel="0" collapsed="false">
      <c r="A582" s="0" t="s">
        <v>1977</v>
      </c>
      <c r="B582" s="0" t="s">
        <v>1977</v>
      </c>
    </row>
    <row r="583" customFormat="false" ht="12.75" hidden="false" customHeight="false" outlineLevel="0" collapsed="false">
      <c r="A583" s="0" t="s">
        <v>1977</v>
      </c>
      <c r="B583" s="0" t="s">
        <v>1977</v>
      </c>
    </row>
    <row r="584" customFormat="false" ht="12.75" hidden="false" customHeight="false" outlineLevel="0" collapsed="false">
      <c r="A584" s="0" t="s">
        <v>1977</v>
      </c>
      <c r="B584" s="0" t="s">
        <v>1977</v>
      </c>
    </row>
    <row r="585" customFormat="false" ht="12.75" hidden="false" customHeight="false" outlineLevel="0" collapsed="false">
      <c r="A585" s="0" t="s">
        <v>1977</v>
      </c>
      <c r="B585" s="0" t="s">
        <v>1977</v>
      </c>
    </row>
    <row r="586" customFormat="false" ht="12.75" hidden="false" customHeight="false" outlineLevel="0" collapsed="false">
      <c r="A586" s="0" t="s">
        <v>1977</v>
      </c>
      <c r="B586" s="0" t="s">
        <v>1977</v>
      </c>
    </row>
    <row r="587" customFormat="false" ht="12.75" hidden="false" customHeight="false" outlineLevel="0" collapsed="false">
      <c r="A587" s="0" t="s">
        <v>1977</v>
      </c>
      <c r="B587" s="0" t="s">
        <v>1977</v>
      </c>
    </row>
    <row r="588" customFormat="false" ht="12.75" hidden="false" customHeight="false" outlineLevel="0" collapsed="false">
      <c r="A588" s="0" t="s">
        <v>1977</v>
      </c>
      <c r="B588" s="0" t="s">
        <v>1977</v>
      </c>
    </row>
    <row r="589" customFormat="false" ht="12.75" hidden="false" customHeight="false" outlineLevel="0" collapsed="false">
      <c r="A589" s="0" t="s">
        <v>1977</v>
      </c>
      <c r="B589" s="0" t="s">
        <v>1977</v>
      </c>
    </row>
    <row r="590" customFormat="false" ht="12.75" hidden="false" customHeight="false" outlineLevel="0" collapsed="false">
      <c r="A590" s="0" t="s">
        <v>1977</v>
      </c>
      <c r="B590" s="0" t="s">
        <v>1977</v>
      </c>
    </row>
    <row r="591" customFormat="false" ht="12.75" hidden="false" customHeight="false" outlineLevel="0" collapsed="false">
      <c r="A591" s="0" t="s">
        <v>1977</v>
      </c>
      <c r="B591" s="0" t="s">
        <v>1977</v>
      </c>
    </row>
    <row r="592" customFormat="false" ht="12.75" hidden="false" customHeight="false" outlineLevel="0" collapsed="false">
      <c r="A592" s="0" t="s">
        <v>1977</v>
      </c>
      <c r="B592" s="0" t="s">
        <v>1977</v>
      </c>
    </row>
    <row r="593" customFormat="false" ht="12.75" hidden="false" customHeight="false" outlineLevel="0" collapsed="false">
      <c r="A593" s="0" t="s">
        <v>1977</v>
      </c>
      <c r="B593" s="0" t="s">
        <v>1977</v>
      </c>
    </row>
    <row r="594" customFormat="false" ht="12.75" hidden="false" customHeight="false" outlineLevel="0" collapsed="false">
      <c r="A594" s="0" t="s">
        <v>1977</v>
      </c>
      <c r="B594" s="0" t="s">
        <v>1977</v>
      </c>
    </row>
    <row r="595" customFormat="false" ht="12.75" hidden="false" customHeight="false" outlineLevel="0" collapsed="false">
      <c r="A595" s="0" t="s">
        <v>1977</v>
      </c>
      <c r="B595" s="0" t="s">
        <v>1977</v>
      </c>
    </row>
    <row r="596" customFormat="false" ht="12.75" hidden="false" customHeight="false" outlineLevel="0" collapsed="false">
      <c r="A596" s="0" t="s">
        <v>1977</v>
      </c>
      <c r="B596" s="0" t="s">
        <v>1977</v>
      </c>
    </row>
    <row r="597" customFormat="false" ht="12.75" hidden="false" customHeight="false" outlineLevel="0" collapsed="false">
      <c r="A597" s="0" t="s">
        <v>1977</v>
      </c>
      <c r="B597" s="0" t="s">
        <v>1977</v>
      </c>
    </row>
    <row r="598" customFormat="false" ht="12.75" hidden="false" customHeight="false" outlineLevel="0" collapsed="false">
      <c r="A598" s="0" t="s">
        <v>1977</v>
      </c>
      <c r="B598" s="0" t="s">
        <v>1977</v>
      </c>
    </row>
    <row r="599" customFormat="false" ht="12.75" hidden="false" customHeight="false" outlineLevel="0" collapsed="false">
      <c r="A599" s="0" t="s">
        <v>1977</v>
      </c>
      <c r="B599" s="0" t="s">
        <v>1977</v>
      </c>
    </row>
    <row r="600" customFormat="false" ht="12.75" hidden="false" customHeight="false" outlineLevel="0" collapsed="false">
      <c r="A600" s="0" t="s">
        <v>1977</v>
      </c>
      <c r="B600" s="0" t="s">
        <v>1977</v>
      </c>
    </row>
    <row r="601" customFormat="false" ht="12.75" hidden="false" customHeight="false" outlineLevel="0" collapsed="false">
      <c r="A601" s="0" t="s">
        <v>1977</v>
      </c>
      <c r="B601" s="0" t="s">
        <v>1977</v>
      </c>
    </row>
    <row r="602" customFormat="false" ht="12.75" hidden="false" customHeight="false" outlineLevel="0" collapsed="false">
      <c r="A602" s="0" t="s">
        <v>1977</v>
      </c>
      <c r="B602" s="0" t="s">
        <v>1977</v>
      </c>
    </row>
    <row r="603" customFormat="false" ht="12.75" hidden="false" customHeight="false" outlineLevel="0" collapsed="false">
      <c r="A603" s="0" t="s">
        <v>1977</v>
      </c>
      <c r="B603" s="0" t="s">
        <v>1977</v>
      </c>
    </row>
    <row r="604" customFormat="false" ht="12.75" hidden="false" customHeight="false" outlineLevel="0" collapsed="false">
      <c r="A604" s="0" t="s">
        <v>1977</v>
      </c>
      <c r="B604" s="0" t="s">
        <v>1977</v>
      </c>
    </row>
    <row r="605" customFormat="false" ht="12.75" hidden="false" customHeight="false" outlineLevel="0" collapsed="false">
      <c r="A605" s="0" t="s">
        <v>1977</v>
      </c>
      <c r="B605" s="0" t="s">
        <v>1977</v>
      </c>
    </row>
    <row r="606" customFormat="false" ht="12.75" hidden="false" customHeight="false" outlineLevel="0" collapsed="false">
      <c r="A606" s="0" t="s">
        <v>1977</v>
      </c>
      <c r="B606" s="0" t="s">
        <v>1977</v>
      </c>
    </row>
    <row r="607" customFormat="false" ht="12.75" hidden="false" customHeight="false" outlineLevel="0" collapsed="false">
      <c r="A607" s="0" t="s">
        <v>1977</v>
      </c>
      <c r="B607" s="0" t="s">
        <v>1977</v>
      </c>
    </row>
    <row r="608" customFormat="false" ht="12.75" hidden="false" customHeight="false" outlineLevel="0" collapsed="false">
      <c r="A608" s="0" t="s">
        <v>1977</v>
      </c>
      <c r="B608" s="0" t="s">
        <v>1977</v>
      </c>
    </row>
    <row r="609" customFormat="false" ht="12.75" hidden="false" customHeight="false" outlineLevel="0" collapsed="false">
      <c r="A609" s="0" t="s">
        <v>1977</v>
      </c>
      <c r="B609" s="0" t="s">
        <v>1977</v>
      </c>
    </row>
    <row r="610" customFormat="false" ht="12.75" hidden="false" customHeight="false" outlineLevel="0" collapsed="false">
      <c r="A610" s="0" t="s">
        <v>1977</v>
      </c>
      <c r="B610" s="0" t="s">
        <v>1977</v>
      </c>
    </row>
    <row r="611" customFormat="false" ht="12.75" hidden="false" customHeight="false" outlineLevel="0" collapsed="false">
      <c r="A611" s="0" t="s">
        <v>1977</v>
      </c>
      <c r="B611" s="0" t="s">
        <v>1977</v>
      </c>
    </row>
    <row r="612" customFormat="false" ht="12.75" hidden="false" customHeight="false" outlineLevel="0" collapsed="false">
      <c r="A612" s="0" t="s">
        <v>1977</v>
      </c>
      <c r="B612" s="0" t="s">
        <v>1977</v>
      </c>
    </row>
    <row r="613" customFormat="false" ht="12.75" hidden="false" customHeight="false" outlineLevel="0" collapsed="false">
      <c r="A613" s="0" t="s">
        <v>1977</v>
      </c>
      <c r="B613" s="0" t="s">
        <v>1977</v>
      </c>
    </row>
    <row r="614" customFormat="false" ht="12.75" hidden="false" customHeight="false" outlineLevel="0" collapsed="false">
      <c r="A614" s="0" t="s">
        <v>1977</v>
      </c>
      <c r="B614" s="0" t="s">
        <v>1977</v>
      </c>
    </row>
    <row r="615" customFormat="false" ht="12.75" hidden="false" customHeight="false" outlineLevel="0" collapsed="false">
      <c r="A615" s="0" t="s">
        <v>1977</v>
      </c>
      <c r="B615" s="0" t="s">
        <v>1977</v>
      </c>
    </row>
    <row r="616" customFormat="false" ht="12.75" hidden="false" customHeight="false" outlineLevel="0" collapsed="false">
      <c r="A616" s="0" t="s">
        <v>1977</v>
      </c>
      <c r="B616" s="0" t="s">
        <v>1977</v>
      </c>
    </row>
    <row r="617" customFormat="false" ht="12.75" hidden="false" customHeight="false" outlineLevel="0" collapsed="false">
      <c r="A617" s="0" t="s">
        <v>1977</v>
      </c>
      <c r="B617" s="0" t="s">
        <v>1977</v>
      </c>
    </row>
    <row r="618" customFormat="false" ht="12.75" hidden="false" customHeight="false" outlineLevel="0" collapsed="false">
      <c r="A618" s="0" t="s">
        <v>1977</v>
      </c>
      <c r="B618" s="0" t="s">
        <v>1977</v>
      </c>
    </row>
    <row r="619" customFormat="false" ht="12.75" hidden="false" customHeight="false" outlineLevel="0" collapsed="false">
      <c r="A619" s="0" t="s">
        <v>1977</v>
      </c>
      <c r="B619" s="0" t="s">
        <v>1977</v>
      </c>
    </row>
    <row r="620" customFormat="false" ht="12.75" hidden="false" customHeight="false" outlineLevel="0" collapsed="false">
      <c r="A620" s="0" t="s">
        <v>1977</v>
      </c>
      <c r="B620" s="0" t="s">
        <v>1977</v>
      </c>
    </row>
    <row r="621" customFormat="false" ht="12.75" hidden="false" customHeight="false" outlineLevel="0" collapsed="false">
      <c r="A621" s="0" t="s">
        <v>1977</v>
      </c>
      <c r="B621" s="0" t="s">
        <v>1977</v>
      </c>
    </row>
    <row r="622" customFormat="false" ht="12.75" hidden="false" customHeight="false" outlineLevel="0" collapsed="false">
      <c r="A622" s="0" t="s">
        <v>1977</v>
      </c>
      <c r="B622" s="0" t="s">
        <v>1977</v>
      </c>
    </row>
    <row r="623" customFormat="false" ht="12.75" hidden="false" customHeight="false" outlineLevel="0" collapsed="false">
      <c r="A623" s="0" t="s">
        <v>1977</v>
      </c>
      <c r="B623" s="0" t="s">
        <v>1977</v>
      </c>
    </row>
    <row r="624" customFormat="false" ht="12.75" hidden="false" customHeight="false" outlineLevel="0" collapsed="false">
      <c r="A624" s="0" t="s">
        <v>1977</v>
      </c>
      <c r="B624" s="0" t="s">
        <v>1977</v>
      </c>
    </row>
    <row r="625" customFormat="false" ht="12.75" hidden="false" customHeight="false" outlineLevel="0" collapsed="false">
      <c r="A625" s="0" t="s">
        <v>1977</v>
      </c>
      <c r="B625" s="0" t="s">
        <v>1977</v>
      </c>
    </row>
    <row r="626" customFormat="false" ht="12.75" hidden="false" customHeight="false" outlineLevel="0" collapsed="false">
      <c r="A626" s="0" t="s">
        <v>1977</v>
      </c>
      <c r="B626" s="0" t="s">
        <v>1977</v>
      </c>
    </row>
    <row r="627" customFormat="false" ht="12.75" hidden="false" customHeight="false" outlineLevel="0" collapsed="false">
      <c r="A627" s="0" t="s">
        <v>1977</v>
      </c>
      <c r="B627" s="0" t="s">
        <v>1977</v>
      </c>
    </row>
    <row r="628" customFormat="false" ht="12.75" hidden="false" customHeight="false" outlineLevel="0" collapsed="false">
      <c r="A628" s="0" t="s">
        <v>1977</v>
      </c>
      <c r="B628" s="0" t="s">
        <v>1977</v>
      </c>
    </row>
    <row r="629" customFormat="false" ht="12.75" hidden="false" customHeight="false" outlineLevel="0" collapsed="false">
      <c r="A629" s="0" t="s">
        <v>1977</v>
      </c>
      <c r="B629" s="0" t="s">
        <v>1977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28194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2025-01-05T06:14:55Z</dcterms:created>
  <dc:creator>Max Uzkikh</dc:creator>
  <dc:description/>
  <dc:language>en-US</dc:language>
  <cp:lastModifiedBy/>
  <dcterms:modified xsi:type="dcterms:W3CDTF">2025-05-22T23:16:26Z</dcterms:modified>
  <cp:revision>462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