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C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D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E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F1" authorId="0">
      <text>
        <r>
          <rPr>
            <sz val="11"/>
            <color rgb="FF000000"/>
            <rFont val="Calibri"/>
            <family val="2"/>
            <charset val="1"/>
          </rPr>
          <t xml:space="preserve">OZON:Укажите название модели товара. Не указывайте в этом поле тип и бренд. </t>
        </r>
      </text>
    </comment>
    <comment ref="G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H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I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J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K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L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O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P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Q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<sst xmlns="http://schemas.openxmlformats.org/spreadsheetml/2006/main" count="111" uniqueCount="88">
  <si>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</si>
  <si>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</si>
  <si>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</si>
  <si>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</si>
  <si>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</si>
  <si>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</si>
  <si>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</si>
  <si>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</si>
  <si>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</si>
  <si>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</si>
  <si>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</si>
  <si>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</si>
  <si>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</si>
  <si>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</si>
  <si>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</si>
  <si>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</si>
  <si>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</si>
  <si>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</si>
  <si>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</si>
  <si>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</si>
  <si>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</si>
  <si>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</si>
  <si>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</si>
  <si>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</si>
  <si>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</si>
  <si>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</si>
  <si>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</si>
  <si>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</si>
  <si>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</si>
  <si>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</si>
  <si>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</si>
  <si>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</si>
  <si>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</si>
  <si>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</si>
  <si>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</si>
  <si>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</si>
  <si>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</si>
  <si>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</si>
  <si>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</si>
  <si>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</si>
  <si>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</si>
  <si>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</si>
  <si>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</si>
  <si>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</si>
  <si>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</si>
  <si>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</si>
  <si>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</si>
  <si>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</si>
  <si>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</si>
  <si>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</si>
  <si>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</si>
  <si>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</si>
  <si>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</si>
  <si>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</si>
  <si>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</si>
  <si>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</si>
  <si>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</si>
  <si>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</si>
  <si>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</si>
  <si>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</si>
  <si>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</si>
  <si>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</si>
  <si>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</si>
  <si>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</si>
  <si>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</si>
  <si>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</si>
  <si>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</si>
  <si>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</si>
  <si>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</si>
  <si>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</si>
  <si>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</si>
  <si>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Девушка волосы облако Тест10</t>
  </si>
  <si>
    <t xml:space="preserve">1_girl_with_cloud_hair</t>
  </si>
  <si>
    <t xml:space="preserve">https://raw.githubusercontent.com/maxuzkikh/Ozon_upload/main/images/А4/</t>
  </si>
  <si>
    <t xml:space="preserve">Декор для одежды</t>
  </si>
  <si>
    <t xml:space="preserve">Punky Monkey</t>
  </si>
  <si>
    <t xml:space="preserve">Полимерный материал</t>
  </si>
  <si>
    <t xml:space="preserve">Россия</t>
  </si>
  <si>
    <t xml:space="preserve">Не облагается</t>
  </si>
  <si>
    <t xml:space="preserve">Нет</t>
  </si>
  <si>
    <t xml:space="preserve">DTF A4 set1</t>
  </si>
  <si>
    <t xml:space="preserve">черный матовый</t>
  </si>
  <si>
    <t xml:space="preserve">Термонаклейка</t>
  </si>
  <si>
    <t xml:space="preserve">Детская</t>
  </si>
  <si>
    <t xml:space="preserve">инструкция_dtf.mp4</t>
  </si>
  <si>
    <t xml:space="preserve">https://raw.githubusercontent.com/maxuzkikh/Ozon_upload/main/Video_DTF.mp4</t>
  </si>
  <si>
    <t xml:space="preserve">нет</t>
  </si>
  <si>
    <t xml:space="preserve">белый</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</si>
</sst>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0"/>
      <color rgb="FF000000"/>
      <name val="Arial"/>
      <family val="0"/>
      <charset val="204"/>
    </font>
    <font>
      <sz val="11"/>
      <color rgb="FF000000"/>
      <name val="Calibri"/>
      <family val="2"/>
      <charset val="1"/>
    </font>
    <font>
      <sz val="11"/>
      <color rgb="FF000000"/>
      <name val="Arial"/>
      <family val="0"/>
      <charset val="1"/>
    </font>
    <font>
      <b val="true"/>
      <sz val="9"/>
      <color rgb="FF000000"/>
      <name val="Calibri"/>
      <family val="2"/>
      <charset val="1"/>
    </font>
    <font>
      <sz val="9"/>
      <color rgb="FF000000"/>
      <name val="Calibri"/>
      <family val="2"/>
      <charset val="1"/>
    </font>
    <font>
      <b val="true"/>
      <sz val="10"/>
      <color rgb="FFFFFFFF"/>
      <name val="Arial"/>
      <family val="0"/>
      <charset val="1"/>
    </font>
    <font>
      <sz val="10"/>
      <name val="Arial"/>
      <family val="2"/>
      <charset val="204"/>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12" fillId="3" borderId="0" xfId="0" applyFont="true" applyBorder="false" applyAlignment="fals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maxuzkikh/Ozon_upload/blob/main/Video_DTF.mp4" TargetMode="Externa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maxuzkikh/Ozon_upload/blob/main/Video_DTF.mp4" TargetMode="Externa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0" activeCellId="0" sqref="D10"/>
    </sheetView>
  </sheetViews>
  <sheetFormatPr defaultRowHeight="15.75"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22.23"/>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55.57"/>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7.79"/>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7"/>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3"/>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124.6" hidden="false" customHeight="true" outlineLevel="0" collapsed="false">
      <c r="A2" s="0" t="s">
        <v>71</v>
      </c>
      <c r="C2" s="0" t="s">
        <v>72</v>
      </c>
      <c r="D2" s="0" t="str">
        <f aca="false">CONCATENATE("C:\Users\Max\Documents\GitHub\Ozon_upload\barcode\Термонаклека\A4\", A2, ".pdf")</f>
        <v>C:\Users\Max\Documents\GitHub\Ozon_upload\barcode\Термонаклека\A4\Термонаклейка Девушка волосы облако Тест10.pdf</v>
      </c>
      <c r="E2" s="0" t="str">
        <f aca="false">CONCATENATE("C:\work\baby prints\MainTop\tif\A4\",A2,"_img.tif")</f>
        <v>C:\work\baby prints\MainTop\tif\A4\Термонаклейка Девушка волосы облако Тест10_img.tif</v>
      </c>
      <c r="F2" s="0" t="n">
        <v>1</v>
      </c>
      <c r="G2" s="0" t="n">
        <v>1</v>
      </c>
      <c r="H2" s="0" t="s">
        <v>73</v>
      </c>
      <c r="I2" s="0" t="s">
        <v>74</v>
      </c>
      <c r="J2" s="0" t="s">
        <v>75</v>
      </c>
      <c r="M2" s="0" t="str">
        <f aca="false">A2</f>
        <v>Термонаклейка Девушка волосы облако Тест10</v>
      </c>
      <c r="O2" s="0" t="str">
        <f aca="false">"Термонаклейка для одежды:" &amp; SUBSTITUTE(A2, "Термонаклейка", "")</f>
        <v>Термонаклейка для одежды: Девушка волосы облако Тест10</v>
      </c>
      <c r="P2" s="0" t="n">
        <f aca="false">B2</f>
        <v>0</v>
      </c>
      <c r="Q2" s="0" t="n">
        <v>285</v>
      </c>
      <c r="R2" s="0" t="s">
        <v>76</v>
      </c>
      <c r="S2" s="6" t="str">
        <f aca="false">CONCATENATE(A2,".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f>
        <v>Термонаклейка Девушка волосы облако Тест10.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v>
      </c>
      <c r="T2" s="0" t="n">
        <v>1</v>
      </c>
      <c r="U2" s="0" t="n">
        <v>18</v>
      </c>
      <c r="V2" s="0" t="n">
        <v>21</v>
      </c>
      <c r="W2" s="0" t="n">
        <v>12</v>
      </c>
      <c r="X2" s="0" t="s">
        <v>77</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1_girl_with_cloud_hair_1.jpg;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v>
      </c>
      <c r="AA2" s="0" t="str">
        <f aca="false">A2</f>
        <v>Термонаклейка Девушка волосы облако Тест10</v>
      </c>
      <c r="AB2" s="0" t="n">
        <f aca="false">Q2</f>
        <v>285</v>
      </c>
      <c r="AC2" s="0" t="n">
        <f aca="false">ROUND(AB2*1.5,0)</f>
        <v>428</v>
      </c>
      <c r="AD2" s="8" t="s">
        <v>78</v>
      </c>
      <c r="AE2" s="9" t="s">
        <v>79</v>
      </c>
      <c r="AG2" s="10"/>
      <c r="AH2" s="0" t="n">
        <f aca="false">W2</f>
        <v>12</v>
      </c>
      <c r="AI2" s="11" t="n">
        <v>180</v>
      </c>
      <c r="AJ2" s="11" t="n">
        <v>1</v>
      </c>
      <c r="AK2" s="11" t="n">
        <v>210</v>
      </c>
      <c r="AL2" s="11" t="str">
        <f aca="false">CONCATENATE(H2,C2,"_1.jpg")</f>
        <v>https://raw.githubusercontent.com/maxuzkikh/Ozon_upload/main/images/А4/1_girl_with_cloud_hair_1.jpg</v>
      </c>
      <c r="AM2" s="12" t="str">
        <f aca="false">CONCATENATE(CONCATENATE(H2, C2, "_2.jpg;"),CONCATENATE(H2, C2, "_3.jpg;"),CONCATENATE(H2, C2, "_4.jpg;"),CONCATENATE(H2, C2, "_5.jpg;"),CONCATENATE(H2, C2, "_6.jpg;"),CONCATENATE(H2, C2, "_7.jpg;"),CONCATENATE(H2, C2, "_8.jpg;"),CONCATENATE(H2, C2, "_9.jpg;"),CONCATENATE(H2, C2, "_10.jpg;") )</f>
        <v>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v>
      </c>
      <c r="AP2" s="11" t="str">
        <f aca="false">J2</f>
        <v>Punky Monkey</v>
      </c>
      <c r="AQ2" s="13" t="s">
        <v>80</v>
      </c>
      <c r="AS2" s="9" t="s">
        <v>81</v>
      </c>
      <c r="AT2" s="0" t="str">
        <f aca="false">SUBSTITUTE(A2,"Термонаклейка ","")</f>
        <v>Девушка волосы облако Тест10</v>
      </c>
      <c r="AU2" s="8" t="s">
        <v>82</v>
      </c>
      <c r="AV2" s="0" t="str">
        <f aca="false">S2</f>
        <v>Термонаклейка Девушка волосы облако Тест10.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v>
      </c>
      <c r="AX2" s="0" t="str">
        <f aca="false">X2</f>
        <v>Россия</v>
      </c>
      <c r="BA2" s="0" t="str">
        <f aca="false">R2</f>
        <v>Полимерный материал</v>
      </c>
      <c r="BC2" s="9" t="s">
        <v>79</v>
      </c>
      <c r="BD2" s="9" t="s">
        <v>83</v>
      </c>
      <c r="BE2" s="12" t="str">
        <f aca="false">CONCATENATE(H2,C2,"_color.jpg")</f>
        <v>https://raw.githubusercontent.com/maxuzkikh/Ozon_upload/main/images/А4/1_girl_with_cloud_hair_color.jpg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Девушка волосы облако Тест10</v>
      </c>
      <c r="BR2" s="14" t="s">
        <v>84</v>
      </c>
      <c r="BS2" s="15" t="s">
        <v>85</v>
      </c>
    </row>
    <row r="3" customFormat="false" ht="13.8" hidden="false" customHeight="false" outlineLevel="0" collapsed="false">
      <c r="A3" s="8"/>
      <c r="C3" s="16"/>
      <c r="X3" s="14"/>
    </row>
    <row r="4" customFormat="false" ht="13.8" hidden="false" customHeight="false" outlineLevel="0" collapsed="false">
      <c r="A4" s="8"/>
      <c r="C4" s="16"/>
      <c r="AA4" s="17"/>
    </row>
    <row r="5" customFormat="false" ht="12.8" hidden="false" customHeight="false" outlineLevel="0" collapsed="false">
      <c r="A5" s="8"/>
      <c r="AA5" s="17"/>
    </row>
    <row r="6" customFormat="false" ht="12.8" hidden="false" customHeight="false" outlineLevel="0" collapsed="false">
      <c r="A6" s="8"/>
      <c r="AA6" s="17"/>
    </row>
    <row r="7" customFormat="false" ht="12.8" hidden="false" customHeight="false" outlineLevel="0" collapsed="false">
      <c r="A7" s="8"/>
      <c r="AA7" s="17"/>
    </row>
    <row r="8" customFormat="false" ht="12.8" hidden="false" customHeight="false" outlineLevel="0" collapsed="false">
      <c r="A8" s="8"/>
      <c r="AA8" s="17"/>
    </row>
    <row r="9" customFormat="false" ht="12.8" hidden="false" customHeight="false" outlineLevel="0" collapsed="false">
      <c r="A9" s="8"/>
      <c r="AA9" s="17"/>
    </row>
    <row r="10" customFormat="false" ht="12.8" hidden="false" customHeight="false" outlineLevel="0" collapsed="false">
      <c r="A10" s="8"/>
      <c r="AA10" s="17"/>
    </row>
    <row r="11" customFormat="false" ht="12.8" hidden="false" customHeight="false" outlineLevel="0" collapsed="false">
      <c r="A11" s="8"/>
      <c r="AA11" s="17"/>
    </row>
    <row r="12" customFormat="false" ht="12.8" hidden="false" customHeight="false" outlineLevel="0" collapsed="false">
      <c r="A12" s="8"/>
      <c r="AA12" s="17"/>
    </row>
    <row r="13" customFormat="false" ht="12.8" hidden="false" customHeight="false" outlineLevel="0" collapsed="false">
      <c r="A13" s="8"/>
      <c r="AA13" s="17"/>
    </row>
    <row r="14" customFormat="false" ht="12.8" hidden="false" customHeight="false" outlineLevel="0" collapsed="false">
      <c r="A14" s="8"/>
      <c r="AA14" s="17"/>
    </row>
    <row r="15" customFormat="false" ht="12.8" hidden="false" customHeight="false" outlineLevel="0" collapsed="false">
      <c r="A15" s="8"/>
      <c r="AA15" s="17"/>
    </row>
    <row r="16" customFormat="false" ht="12.8" hidden="false" customHeight="false" outlineLevel="0" collapsed="false">
      <c r="A16" s="8"/>
      <c r="AA16" s="17"/>
    </row>
    <row r="17" customFormat="false" ht="12.8" hidden="false" customHeight="false" outlineLevel="0" collapsed="false">
      <c r="A17" s="8"/>
      <c r="AA17" s="17"/>
    </row>
    <row r="18" customFormat="false" ht="12.8" hidden="false" customHeight="false" outlineLevel="0" collapsed="false">
      <c r="A18" s="8"/>
      <c r="AA18" s="17"/>
    </row>
    <row r="19" customFormat="false" ht="12.8" hidden="false" customHeight="false" outlineLevel="0" collapsed="false">
      <c r="A19" s="8"/>
      <c r="AA19" s="17"/>
    </row>
    <row r="20" customFormat="false" ht="12.8" hidden="false" customHeight="false" outlineLevel="0" collapsed="false">
      <c r="A20" s="8"/>
      <c r="AA20" s="17"/>
    </row>
    <row r="21" customFormat="false" ht="12.8" hidden="false" customHeight="false" outlineLevel="0" collapsed="false">
      <c r="A21" s="8"/>
      <c r="AA21" s="17"/>
    </row>
    <row r="22" customFormat="false" ht="12.8" hidden="false" customHeight="false" outlineLevel="0" collapsed="false">
      <c r="A22" s="8"/>
      <c r="AA22" s="17"/>
    </row>
    <row r="23" customFormat="false" ht="12.8" hidden="false" customHeight="false" outlineLevel="0" collapsed="false">
      <c r="A23" s="8"/>
      <c r="AA23" s="17"/>
    </row>
    <row r="24" customFormat="false" ht="12.8" hidden="false" customHeight="false" outlineLevel="0" collapsed="false">
      <c r="A24" s="8"/>
      <c r="AA24" s="17"/>
    </row>
    <row r="25" customFormat="false" ht="12.8" hidden="false" customHeight="false" outlineLevel="0" collapsed="false">
      <c r="A25" s="8"/>
      <c r="AA25" s="17"/>
    </row>
    <row r="26" customFormat="false" ht="12.8" hidden="false" customHeight="false" outlineLevel="0" collapsed="false">
      <c r="A26" s="8"/>
      <c r="AA26" s="17"/>
    </row>
    <row r="27" customFormat="false" ht="12.8" hidden="false" customHeight="false" outlineLevel="0" collapsed="false">
      <c r="A27" s="8"/>
      <c r="AA27" s="17"/>
    </row>
    <row r="28" customFormat="false" ht="12.8" hidden="false" customHeight="false" outlineLevel="0" collapsed="false">
      <c r="A28" s="8"/>
      <c r="AA28" s="17"/>
    </row>
    <row r="29" customFormat="false" ht="12.8" hidden="false" customHeight="false" outlineLevel="0" collapsed="false">
      <c r="A29" s="8"/>
      <c r="AA29" s="17"/>
    </row>
    <row r="30" customFormat="false" ht="12.8" hidden="false" customHeight="false" outlineLevel="0" collapsed="false">
      <c r="A30" s="8"/>
      <c r="AA30" s="17"/>
    </row>
    <row r="31" customFormat="false" ht="12.8" hidden="false" customHeight="false" outlineLevel="0" collapsed="false">
      <c r="A31" s="8"/>
      <c r="AA31" s="17"/>
    </row>
    <row r="32" customFormat="false" ht="12.8" hidden="false" customHeight="false" outlineLevel="0" collapsed="false">
      <c r="A32" s="8"/>
      <c r="AA32" s="17"/>
    </row>
    <row r="33" customFormat="false" ht="12.8" hidden="false" customHeight="false" outlineLevel="0" collapsed="false">
      <c r="A33" s="8"/>
      <c r="AA33" s="17"/>
    </row>
    <row r="34" customFormat="false" ht="12.8" hidden="false" customHeight="false" outlineLevel="0" collapsed="false">
      <c r="A34" s="8"/>
      <c r="AA34" s="17"/>
    </row>
    <row r="35" customFormat="false" ht="12.8" hidden="false" customHeight="false" outlineLevel="0" collapsed="false">
      <c r="A35" s="8"/>
      <c r="AA35" s="17"/>
    </row>
    <row r="36" customFormat="false" ht="12.8" hidden="false" customHeight="false" outlineLevel="0" collapsed="false">
      <c r="A36" s="8"/>
      <c r="AA36" s="17"/>
    </row>
    <row r="37" customFormat="false" ht="12.8" hidden="false" customHeight="false" outlineLevel="0" collapsed="false">
      <c r="A37" s="8"/>
      <c r="AA37" s="17"/>
    </row>
    <row r="38" customFormat="false" ht="12.8" hidden="false" customHeight="false" outlineLevel="0" collapsed="false">
      <c r="A38" s="8"/>
      <c r="AA38" s="17"/>
    </row>
    <row r="39" customFormat="false" ht="12.8" hidden="false" customHeight="false" outlineLevel="0" collapsed="false">
      <c r="A39" s="8"/>
      <c r="AA39" s="17"/>
    </row>
    <row r="40" customFormat="false" ht="12.8" hidden="false" customHeight="false" outlineLevel="0" collapsed="false">
      <c r="A40" s="8"/>
      <c r="AA40" s="17"/>
    </row>
    <row r="41" customFormat="false" ht="12.8" hidden="false" customHeight="false" outlineLevel="0" collapsed="false">
      <c r="A41" s="8"/>
      <c r="AA41" s="17"/>
    </row>
    <row r="42" customFormat="false" ht="12.8" hidden="false" customHeight="false" outlineLevel="0" collapsed="false">
      <c r="A42" s="8"/>
      <c r="AA42" s="17"/>
    </row>
    <row r="43" customFormat="false" ht="12.8" hidden="false" customHeight="false" outlineLevel="0" collapsed="false">
      <c r="A43" s="8"/>
      <c r="AA43" s="17"/>
    </row>
    <row r="44" customFormat="false" ht="12.8" hidden="false" customHeight="false" outlineLevel="0" collapsed="false">
      <c r="A44" s="8"/>
      <c r="AA44" s="17"/>
    </row>
    <row r="45" customFormat="false" ht="12.8" hidden="false" customHeight="false" outlineLevel="0" collapsed="false">
      <c r="A45" s="8"/>
      <c r="AA45" s="17"/>
    </row>
    <row r="46" customFormat="false" ht="12.8" hidden="false" customHeight="false" outlineLevel="0" collapsed="false">
      <c r="A46" s="8"/>
      <c r="AA46" s="17"/>
    </row>
    <row r="47" customFormat="false" ht="12.8" hidden="false" customHeight="false" outlineLevel="0" collapsed="false">
      <c r="A47" s="8"/>
    </row>
    <row r="48" customFormat="false" ht="12.8" hidden="false" customHeight="false" outlineLevel="0" collapsed="false">
      <c r="A48" s="8"/>
    </row>
    <row r="49" customFormat="false" ht="12.8" hidden="false" customHeight="false" outlineLevel="0" collapsed="false">
      <c r="A49" s="8"/>
    </row>
    <row r="50" customFormat="false" ht="12.8" hidden="false" customHeight="false" outlineLevel="0" collapsed="false">
      <c r="A50" s="8"/>
    </row>
    <row r="51" customFormat="false" ht="12.8" hidden="false" customHeight="false" outlineLevel="0" collapsed="false">
      <c r="A51" s="8"/>
    </row>
    <row r="52" customFormat="false" ht="12.8" hidden="false" customHeight="false" outlineLevel="0" collapsed="false">
      <c r="A52" s="8"/>
    </row>
    <row r="53" customFormat="false" ht="12.8" hidden="false" customHeight="false" outlineLevel="0" collapsed="false">
      <c r="A53" s="8"/>
    </row>
    <row r="54" customFormat="false" ht="12.8" hidden="false" customHeight="false" outlineLevel="0" collapsed="false">
      <c r="A54" s="8"/>
    </row>
    <row r="55" customFormat="false" ht="12.8" hidden="false" customHeight="false" outlineLevel="0" collapsed="false">
      <c r="A55" s="8"/>
    </row>
    <row r="56" customFormat="false" ht="12.8" hidden="false" customHeight="false" outlineLevel="0" collapsed="false">
      <c r="A56" s="8"/>
    </row>
    <row r="57" customFormat="false" ht="12.8" hidden="false" customHeight="false" outlineLevel="0" collapsed="false">
      <c r="A57" s="8"/>
    </row>
    <row r="58" customFormat="false" ht="12.8" hidden="false" customHeight="false" outlineLevel="0" collapsed="false">
      <c r="A58" s="8"/>
    </row>
    <row r="59" customFormat="false" ht="12.8" hidden="false" customHeight="false" outlineLevel="0" collapsed="false">
      <c r="A59" s="8"/>
    </row>
    <row r="60" customFormat="false" ht="12.8" hidden="false" customHeight="false" outlineLevel="0" collapsed="false">
      <c r="A60" s="8"/>
    </row>
    <row r="61" customFormat="false" ht="12.8" hidden="false" customHeight="false" outlineLevel="0" collapsed="false">
      <c r="A61" s="8"/>
    </row>
    <row r="62" customFormat="false" ht="12.8" hidden="false" customHeight="false" outlineLevel="0" collapsed="false">
      <c r="A62" s="8"/>
    </row>
    <row r="63" customFormat="false" ht="12.8" hidden="false" customHeight="false" outlineLevel="0" collapsed="false">
      <c r="A63" s="8"/>
    </row>
    <row r="64" customFormat="false" ht="12.8" hidden="false" customHeight="false" outlineLevel="0" collapsed="false">
      <c r="A64" s="8"/>
    </row>
    <row r="65" customFormat="false" ht="12.8" hidden="false" customHeight="false" outlineLevel="0" collapsed="false">
      <c r="A65" s="8"/>
    </row>
    <row r="66" customFormat="false" ht="12.8" hidden="false" customHeight="false" outlineLevel="0" collapsed="false">
      <c r="A66" s="8"/>
    </row>
    <row r="67" customFormat="false" ht="12.8" hidden="false" customHeight="false" outlineLevel="0" collapsed="false">
      <c r="A67" s="8"/>
    </row>
    <row r="68" customFormat="false" ht="12.8" hidden="false" customHeight="false" outlineLevel="0" collapsed="false">
      <c r="A68" s="8"/>
    </row>
    <row r="69" customFormat="false" ht="12.8" hidden="false" customHeight="false" outlineLevel="0" collapsed="false">
      <c r="A69" s="8"/>
    </row>
    <row r="70" customFormat="false" ht="12.8" hidden="false" customHeight="false" outlineLevel="0" collapsed="false">
      <c r="A70" s="8"/>
    </row>
    <row r="71" customFormat="false" ht="12.8" hidden="false" customHeight="false" outlineLevel="0" collapsed="false">
      <c r="A71" s="8"/>
    </row>
    <row r="72" customFormat="false" ht="12.8" hidden="false" customHeight="false" outlineLevel="0" collapsed="false">
      <c r="A72" s="8"/>
    </row>
    <row r="73" customFormat="false" ht="12.8" hidden="false" customHeight="false" outlineLevel="0" collapsed="false">
      <c r="A73" s="8"/>
    </row>
    <row r="74" customFormat="false" ht="12.8" hidden="false" customHeight="false" outlineLevel="0" collapsed="false">
      <c r="A74" s="8"/>
    </row>
    <row r="75" customFormat="false" ht="12.8" hidden="false" customHeight="false" outlineLevel="0" collapsed="false">
      <c r="A75" s="8"/>
    </row>
    <row r="76" customFormat="false" ht="12.8" hidden="false" customHeight="false" outlineLevel="0" collapsed="false">
      <c r="A76" s="8"/>
    </row>
    <row r="77" customFormat="false" ht="12.8" hidden="false" customHeight="false" outlineLevel="0" collapsed="false">
      <c r="A77" s="8"/>
    </row>
    <row r="78" customFormat="false" ht="12.8" hidden="false" customHeight="false" outlineLevel="0" collapsed="false">
      <c r="A78" s="8"/>
    </row>
    <row r="79" customFormat="false" ht="12.8" hidden="false" customHeight="false" outlineLevel="0" collapsed="false">
      <c r="A79" s="8"/>
    </row>
    <row r="80" customFormat="false" ht="12.8" hidden="false" customHeight="false" outlineLevel="0" collapsed="false">
      <c r="A80" s="8"/>
    </row>
    <row r="81" customFormat="false" ht="12.8" hidden="false" customHeight="false" outlineLevel="0" collapsed="false">
      <c r="A81" s="8"/>
    </row>
    <row r="82" customFormat="false" ht="12.8" hidden="false" customHeight="false" outlineLevel="0" collapsed="false">
      <c r="A82" s="8"/>
    </row>
    <row r="83" customFormat="false" ht="12.8" hidden="false" customHeight="false" outlineLevel="0" collapsed="false">
      <c r="A83" s="8"/>
    </row>
    <row r="84" customFormat="false" ht="12.8" hidden="false" customHeight="false" outlineLevel="0" collapsed="false">
      <c r="A84" s="8"/>
    </row>
    <row r="85" customFormat="false" ht="12.8" hidden="false" customHeight="false" outlineLevel="0" collapsed="false">
      <c r="A85" s="8"/>
    </row>
    <row r="86" customFormat="false" ht="12.8" hidden="false" customHeight="false" outlineLevel="0" collapsed="false">
      <c r="A86" s="8"/>
    </row>
    <row r="87" customFormat="false" ht="12.8" hidden="false" customHeight="false" outlineLevel="0" collapsed="false">
      <c r="A87" s="8"/>
    </row>
    <row r="88" customFormat="false" ht="12.8" hidden="false" customHeight="false" outlineLevel="0" collapsed="false">
      <c r="A88" s="8"/>
    </row>
    <row r="89" customFormat="false" ht="12.8" hidden="false" customHeight="false" outlineLevel="0" collapsed="false">
      <c r="A89" s="8"/>
    </row>
    <row r="90" customFormat="false" ht="12.8" hidden="false" customHeight="false" outlineLevel="0" collapsed="false">
      <c r="A90" s="8"/>
    </row>
    <row r="91" customFormat="false" ht="12.8" hidden="false" customHeight="false" outlineLevel="0" collapsed="false">
      <c r="A91" s="8"/>
    </row>
    <row r="92" customFormat="false" ht="12.8" hidden="false" customHeight="false" outlineLevel="0" collapsed="false">
      <c r="A92" s="8"/>
    </row>
    <row r="93" customFormat="false" ht="12.8" hidden="false" customHeight="false" outlineLevel="0" collapsed="false">
      <c r="A93" s="8"/>
    </row>
    <row r="94" customFormat="false" ht="12.8" hidden="false" customHeight="false" outlineLevel="0" collapsed="false">
      <c r="A94" s="8"/>
    </row>
    <row r="95" customFormat="false" ht="12.8" hidden="false" customHeight="false" outlineLevel="0" collapsed="false">
      <c r="A95" s="8"/>
    </row>
    <row r="96" customFormat="false" ht="12.8" hidden="false" customHeight="false" outlineLevel="0" collapsed="false">
      <c r="A96" s="8"/>
    </row>
    <row r="97" customFormat="false" ht="12.8" hidden="false" customHeight="false" outlineLevel="0" collapsed="false">
      <c r="A97" s="8"/>
    </row>
    <row r="98" customFormat="false" ht="12.8" hidden="false" customHeight="false" outlineLevel="0" collapsed="false">
      <c r="A98" s="8"/>
    </row>
    <row r="99" customFormat="false" ht="12.8" hidden="false" customHeight="false" outlineLevel="0" collapsed="false">
      <c r="A99" s="8"/>
    </row>
    <row r="100" customFormat="false" ht="12.8" hidden="false" customHeight="false" outlineLevel="0" collapsed="false">
      <c r="A100" s="8"/>
    </row>
    <row r="101" customFormat="false" ht="12.8" hidden="false" customHeight="false" outlineLevel="0" collapsed="false">
      <c r="A101" s="8"/>
    </row>
    <row r="102" customFormat="false" ht="12.8" hidden="false" customHeight="false" outlineLevel="0" collapsed="false">
      <c r="A102" s="8"/>
    </row>
    <row r="103" customFormat="false" ht="12.8" hidden="false" customHeight="false" outlineLevel="0" collapsed="false">
      <c r="A103" s="8"/>
    </row>
    <row r="104" customFormat="false" ht="12.8" hidden="false" customHeight="false" outlineLevel="0" collapsed="false">
      <c r="A104" s="8"/>
    </row>
    <row r="105" customFormat="false" ht="12.8" hidden="false" customHeight="false" outlineLevel="0" collapsed="false">
      <c r="A105" s="8"/>
    </row>
    <row r="106" customFormat="false" ht="12.8" hidden="false" customHeight="false" outlineLevel="0" collapsed="false">
      <c r="A106" s="8"/>
    </row>
    <row r="107" customFormat="false" ht="12.8" hidden="false" customHeight="false" outlineLevel="0" collapsed="false">
      <c r="A107" s="8"/>
    </row>
    <row r="108" customFormat="false" ht="12.8" hidden="false" customHeight="false" outlineLevel="0" collapsed="false">
      <c r="A108" s="8"/>
    </row>
    <row r="109" customFormat="false" ht="12.8" hidden="false" customHeight="false" outlineLevel="0" collapsed="false">
      <c r="A109" s="8"/>
    </row>
    <row r="110" customFormat="false" ht="12.8" hidden="false" customHeight="false" outlineLevel="0" collapsed="false">
      <c r="A110" s="8"/>
    </row>
    <row r="111" customFormat="false" ht="12.8" hidden="false" customHeight="false" outlineLevel="0" collapsed="false">
      <c r="A111" s="8"/>
    </row>
    <row r="112" customFormat="false" ht="12.8" hidden="false" customHeight="false" outlineLevel="0" collapsed="false">
      <c r="A112" s="8"/>
    </row>
    <row r="113" customFormat="false" ht="12.8" hidden="false" customHeight="false" outlineLevel="0" collapsed="false">
      <c r="A113" s="8"/>
    </row>
    <row r="114" customFormat="false" ht="12.8" hidden="false" customHeight="false" outlineLevel="0" collapsed="false">
      <c r="A114" s="8"/>
    </row>
    <row r="115" customFormat="false" ht="12.8" hidden="false" customHeight="false" outlineLevel="0" collapsed="false">
      <c r="A115" s="8"/>
    </row>
    <row r="116" customFormat="false" ht="12.8" hidden="false" customHeight="false" outlineLevel="0" collapsed="false">
      <c r="A116" s="8"/>
    </row>
    <row r="117" customFormat="false" ht="12.8" hidden="false" customHeight="false" outlineLevel="0" collapsed="false">
      <c r="A117" s="8"/>
    </row>
    <row r="118" customFormat="false" ht="12.8" hidden="false" customHeight="false" outlineLevel="0" collapsed="false">
      <c r="A118" s="8"/>
    </row>
    <row r="119" customFormat="false" ht="12.8" hidden="false" customHeight="false" outlineLevel="0" collapsed="false">
      <c r="A119" s="8"/>
    </row>
    <row r="120" customFormat="false" ht="12.8" hidden="false" customHeight="false" outlineLevel="0" collapsed="false">
      <c r="A120" s="8"/>
    </row>
    <row r="121" customFormat="false" ht="12.8" hidden="false" customHeight="false" outlineLevel="0" collapsed="false">
      <c r="A121" s="8"/>
    </row>
    <row r="122" customFormat="false" ht="12.8" hidden="false" customHeight="false" outlineLevel="0" collapsed="false">
      <c r="A122" s="8"/>
    </row>
    <row r="123" customFormat="false" ht="12.8" hidden="false" customHeight="false" outlineLevel="0" collapsed="false">
      <c r="A123" s="8"/>
    </row>
    <row r="124" customFormat="false" ht="12.8" hidden="false" customHeight="false" outlineLevel="0" collapsed="false">
      <c r="A124" s="8"/>
    </row>
    <row r="125" customFormat="false" ht="12.8" hidden="false" customHeight="false" outlineLevel="0" collapsed="false">
      <c r="A125" s="8"/>
    </row>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sheetData>
  <dataValidations count="17">
    <dataValidation allowBlank="false" error="Выберите значение из списка" errorTitle="Ошибка" operator="between" showDropDown="false" showErrorMessage="true" showInputMessage="false" sqref="AA4:AA46" type="list">
      <formula1>#name?</formula1>
      <formula2>0</formula2>
    </dataValidation>
    <dataValidation allowBlank="false" error="Неверный формат данных" errorTitle="Ошибка" operator="between" showDropDown="false" showErrorMessage="true" showInputMessage="false" sqref="AY2:AZ2" type="decimal">
      <formula1>0</formula1>
      <formula2>0</formula2>
    </dataValidation>
    <dataValidation allowBlank="true" error="Выберите значение из списка" errorTitle="Ошибка" operator="between" showDropDown="false" showErrorMessage="true" showInputMessage="false" sqref="AD2" type="list">
      <formula1>#NAME?</formula1>
      <formula2>0</formula2>
    </dataValidation>
    <dataValidation allowBlank="false" error="Выберите значение из списка" errorTitle="Ошибка" operator="between" showDropDown="false" showErrorMessage="true" showInputMessage="false" sqref="AE2" type="list">
      <formula1>#NAME?</formula1>
      <formula2>0</formula2>
    </dataValidation>
    <dataValidation allowBlank="false" error="Неверный формат данных" errorTitle="Ошибка" operator="between" showDropDown="false" showErrorMessage="true" showInputMessage="false" sqref="AR2 BB2 BH2 BO2" type="whole">
      <formula1>0</formula1>
      <formula2>0</formula2>
    </dataValidation>
    <dataValidation allowBlank="true" error="Неверный формат данных" errorTitle="Ошибка" operator="between" showDropDown="false" showErrorMessage="true" showInputMessage="false" sqref="AI2:AK2" type="whole">
      <formula1>0</formula1>
      <formula2>0</formula2>
    </dataValidation>
    <dataValidation allowBlank="false" operator="between" showDropDown="false" showErrorMessage="false" showInputMessage="false" sqref="AS2" type="list">
      <formula1>#NAME?</formula1>
      <formula2>0</formula2>
    </dataValidation>
    <dataValidation allowBlank="true" error="Выберите значение из списка" errorTitle="Ошибка" operator="between" showDropDown="false" showErrorMessage="true" showInputMessage="false" sqref="AU2" type="list">
      <formula1>#NAME?</formula1>
      <formula2>0</formula2>
    </dataValidation>
    <dataValidation allowBlank="false" operator="between" showDropDown="false" showErrorMessage="false" showInputMessage="false" sqref="AX2" type="list">
      <formula1>#NAME?</formula1>
      <formula2>0</formula2>
    </dataValidation>
    <dataValidation allowBlank="false" operator="between" showDropDown="false" showErrorMessage="false" showInputMessage="false" sqref="BA2" type="list">
      <formula1>#NAME?</formula1>
      <formula2>0</formula2>
    </dataValidation>
    <dataValidation allowBlank="false" error="Неверное значение" errorTitle="Ошибка" operator="between" showDropDown="false" showErrorMessage="true" showInputMessage="false" sqref="BC2" type="list">
      <formula1>"Да,Нет"</formula1>
      <formula2>0</formula2>
    </dataValidation>
    <dataValidation allowBlank="false" operator="between" showDropDown="false" showErrorMessage="false" showInputMessage="false" sqref="BD2" type="list">
      <formula1>#NAME?</formula1>
      <formula2>0</formula2>
    </dataValidation>
    <dataValidation allowBlank="false" operator="between" showDropDown="false" showErrorMessage="false" showInputMessage="false" sqref="BF2" type="list">
      <formula1>#NAME?</formula1>
      <formula2>0</formula2>
    </dataValidation>
    <dataValidation allowBlank="false" error="Выберите значение из списка" errorTitle="Ошибка" operator="between" showDropDown="false" showErrorMessage="true" showInputMessage="false" sqref="BI2" type="list">
      <formula1>#NAME?</formula1>
      <formula2>0</formula2>
    </dataValidation>
    <dataValidation allowBlank="false" error="Выберите значение из списка" errorTitle="Ошибка" operator="between" showDropDown="false" showErrorMessage="true" showInputMessage="false" sqref="BJ2" type="list">
      <formula1>#NAME?</formula1>
      <formula2>0</formula2>
    </dataValidation>
    <dataValidation allowBlank="false" error="Выберите значение из списка" errorTitle="Ошибка" operator="between" showDropDown="false" showErrorMessage="true" showInputMessage="false" sqref="BK2" type="list">
      <formula1>#NAME?</formula1>
      <formula2>0</formula2>
    </dataValidation>
    <dataValidation allowBlank="false" error="Выберите значение из списка" errorTitle="Ошибка" operator="between" showDropDown="false" showErrorMessage="true" showInputMessage="false" sqref="BL2" type="list">
      <formula1>#NAME?</formula1>
      <formula2>0</formula2>
    </dataValidation>
  </dataValidations>
  <hyperlinks>
    <hyperlink ref="BS2" r:id="rId2" display="https://raw.githubusercontent.com/maxuzkikh/Ozon_upload/main/Video_DTF.mp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Q2"/>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Q2" activeCellId="0" sqref="Q2"/>
    </sheetView>
  </sheetViews>
  <sheetFormatPr defaultRowHeight="12.8" zeroHeight="false" outlineLevelRow="0" outlineLevelCol="0"/>
  <cols>
    <col collapsed="false" customWidth="false" hidden="false" outlineLevel="0" max="1025" min="1" style="0" width="11.52"/>
  </cols>
  <sheetData>
    <row r="1" customFormat="false" ht="115.65" hidden="false" customHeight="false" outlineLevel="0" collapsed="false">
      <c r="A1" s="18" t="s">
        <v>25</v>
      </c>
      <c r="B1" s="4" t="s">
        <v>29</v>
      </c>
      <c r="C1" s="5" t="s">
        <v>30</v>
      </c>
      <c r="D1" s="4" t="s">
        <v>37</v>
      </c>
      <c r="E1" s="5" t="s">
        <v>38</v>
      </c>
      <c r="F1" s="4" t="s">
        <v>42</v>
      </c>
      <c r="G1" s="5" t="s">
        <v>44</v>
      </c>
      <c r="H1" s="5" t="s">
        <v>45</v>
      </c>
      <c r="I1" s="4" t="s">
        <v>46</v>
      </c>
      <c r="J1" s="5" t="s">
        <v>47</v>
      </c>
      <c r="K1" s="5" t="s">
        <v>56</v>
      </c>
      <c r="L1" s="5" t="s">
        <v>64</v>
      </c>
      <c r="M1" s="4" t="s">
        <v>34</v>
      </c>
      <c r="N1" s="4" t="s">
        <v>35</v>
      </c>
      <c r="O1" s="4" t="s">
        <v>36</v>
      </c>
      <c r="P1" s="5" t="s">
        <v>69</v>
      </c>
      <c r="Q1" s="5" t="s">
        <v>70</v>
      </c>
    </row>
    <row r="2" customFormat="false" ht="191.75" hidden="false" customHeight="false" outlineLevel="0" collapsed="false">
      <c r="B2" s="17" t="s">
        <v>78</v>
      </c>
      <c r="C2" s="0" t="s">
        <v>86</v>
      </c>
      <c r="D2" s="0" t="str">
        <f aca="false">CONCATENATE(Лист1!H2,Лист1!C2,"_1.jpg")</f>
        <v>https://raw.githubusercontent.com/maxuzkikh/Ozon_upload/main/images/А4/1_girl_with_cloud_hair_1.jpg</v>
      </c>
      <c r="E2" s="0" t="str">
        <f aca="false">CONCATENATE(CONCATENATE(Лист1!H2,Лист1!C2,"_2.jpg;"),CONCATENATE(Лист1!H2,Лист1!C2,"_3.jpg;"),CONCATENATE(Лист1!H2,Лист1!C2,"_4.jpg;"),CONCATENATE(Лист1!H2,Лист1!C2,"_5.jpg;"),CONCATENATE(Лист1!H2,Лист1!C2,"_6.jpg;"),CONCATENATE(Лист1!H2,Лист1!C2,"_7.jpg;"),CONCATENATE(Лист1!H2,Лист1!C2,"_8.jpg;"),CONCATENATE(Лист1!H2,Лист1!C2,"_9.jpg;"),CONCATENATE(Лист1!H2,Лист1!C2,"_10.jpg;"))</f>
        <v>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v>
      </c>
      <c r="F2" s="0" t="s">
        <v>80</v>
      </c>
      <c r="G2" s="0" t="s">
        <v>87</v>
      </c>
      <c r="H2" s="0" t="str">
        <f aca="false">SUBSTITUTE(Лист1!A2,"Термонаклейка ","")</f>
        <v>Девушка волосы облако Тест10</v>
      </c>
      <c r="I2" s="19" t="s">
        <v>82</v>
      </c>
      <c r="J2" s="0" t="str">
        <f aca="false">CONCATENATE(Лист1!A2,". Наши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прилагается в каждом наборе, ничего сложного в переносе нет, красотища! По все")</f>
        <v>Термонаклейка Девушка волосы облако Тест10. Наши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прилагается в каждом наборе, ничего сложного в переносе нет, красотища! По все</v>
      </c>
      <c r="K2" s="7" t="str">
        <f aca="false">CONCATENATE(Лист1!H2,Лист1!C2,"_color.jpg")</f>
        <v>https://raw.githubusercontent.com/maxuzkikh/Ozon_upload/main/images/А4/1_girl_with_cloud_hair_color.jpg</v>
      </c>
      <c r="L2" s="12" t="str">
        <f aca="false">CONCATENATE("термонаклейка для одежды, термотрансфер, заплатка, принт, наклейка для декора одежды и других предметов из текстиля,",SUBSTITUTE(Лист1!A2,"Термонаклейка",""))</f>
        <v>термонаклейка для одежды, термотрансфер, заплатка, принт, наклейка для декора одежды и других предметов из текстиля, Девушка волосы облако Тест10</v>
      </c>
      <c r="M2" s="0" t="n">
        <v>2</v>
      </c>
      <c r="N2" s="0" t="n">
        <v>180</v>
      </c>
      <c r="O2" s="0" t="n">
        <v>210</v>
      </c>
      <c r="P2" s="0" t="s">
        <v>84</v>
      </c>
      <c r="Q2" s="15" t="s">
        <v>85</v>
      </c>
    </row>
  </sheetData>
  <dataValidations count="2">
    <dataValidation allowBlank="false" error="Выберите значение из списка" errorTitle="Ошибка" operator="between" showDropDown="false" showErrorMessage="true" showInputMessage="false" sqref="B2" type="list">
      <formula1>#name?</formula1>
      <formula2>0</formula2>
    </dataValidation>
    <dataValidation allowBlank="true" error="Выберите значение из списка" errorTitle="Ошибка" operator="between" showDropDown="false" showErrorMessage="true" showInputMessage="false" sqref="I2" type="list">
      <formula1>#name?</formula1>
      <formula2>0</formula2>
    </dataValidation>
  </dataValidations>
  <hyperlinks>
    <hyperlink ref="Q2" r:id="rId2" display="https://raw.githubusercontent.com/maxuzkikh/Ozon_upload/main/Video_DTF.mp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legacyDrawing r:id="rId3"/>
</worksheet>
</file>

<file path=docProps/app.xml><?xml version="1.0" encoding="utf-8"?>
<Properties xmlns="http://schemas.openxmlformats.org/officeDocument/2006/extended-properties" xmlns:vt="http://schemas.openxmlformats.org/officeDocument/2006/docPropsVTypes">
  <Template/>
  <TotalTime>1484</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2024-02-14T19:14:51Z</dcterms:modified>
  <cp:revision>102</cp:revision>
  <dc:subject/>
  <dc:title/>
</cp:coreProperties>
</file>