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покупки\"/>
    </mc:Choice>
  </mc:AlternateContent>
  <xr:revisionPtr revIDLastSave="0" documentId="13_ncr:1_{A4867251-F0B4-42A8-A2F9-695F4E30180E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heet1" sheetId="1" r:id="rId1"/>
    <sheet name="Sheet2" sheetId="2" r:id="rId2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48" i="2" l="1"/>
  <c r="D47" i="2"/>
  <c r="D46" i="2"/>
  <c r="D45" i="2"/>
  <c r="D44" i="2"/>
  <c r="D43" i="2"/>
  <c r="D42" i="2"/>
  <c r="D41" i="2"/>
  <c r="D40" i="2"/>
  <c r="D39" i="2"/>
  <c r="D34" i="2"/>
  <c r="D33" i="2"/>
  <c r="D26" i="2"/>
  <c r="D30" i="2"/>
  <c r="D31" i="2"/>
  <c r="D32" i="2"/>
  <c r="B29" i="2"/>
  <c r="D29" i="2"/>
  <c r="D28" i="2"/>
  <c r="D27" i="2"/>
  <c r="D25" i="2"/>
  <c r="D21" i="2"/>
  <c r="D20" i="2"/>
  <c r="D19" i="2"/>
  <c r="D18" i="2"/>
  <c r="D17" i="2"/>
  <c r="D16" i="2"/>
  <c r="D15" i="2"/>
  <c r="D14" i="2"/>
  <c r="D10" i="2"/>
  <c r="D9" i="2"/>
  <c r="D8" i="2"/>
  <c r="D11" i="2" s="1"/>
  <c r="F4" i="2"/>
  <c r="D4" i="2"/>
  <c r="F3" i="2"/>
  <c r="D3" i="2"/>
  <c r="F2" i="2"/>
  <c r="D2" i="2"/>
  <c r="D11" i="1"/>
  <c r="D10" i="1"/>
  <c r="D9" i="1"/>
  <c r="D8" i="1"/>
  <c r="D7" i="1"/>
  <c r="D6" i="1"/>
  <c r="D5" i="1"/>
  <c r="D4" i="1"/>
  <c r="D3" i="1"/>
  <c r="D2" i="1"/>
  <c r="D49" i="2" l="1"/>
  <c r="D35" i="2"/>
  <c r="D22" i="2"/>
  <c r="D5" i="2"/>
  <c r="F5" i="2" s="1"/>
  <c r="G2" i="2"/>
  <c r="H2" i="2" s="1"/>
</calcChain>
</file>

<file path=xl/sharedStrings.xml><?xml version="1.0" encoding="utf-8"?>
<sst xmlns="http://schemas.openxmlformats.org/spreadsheetml/2006/main" count="72" uniqueCount="25">
  <si>
    <t>Order Max Uzkikh 15.04.2024</t>
  </si>
  <si>
    <t>quantity</t>
  </si>
  <si>
    <t>price</t>
  </si>
  <si>
    <t>amount</t>
  </si>
  <si>
    <t>C ink</t>
  </si>
  <si>
    <t>M ink</t>
  </si>
  <si>
    <t>Y ink</t>
  </si>
  <si>
    <t>K ink</t>
  </si>
  <si>
    <t>White ink</t>
  </si>
  <si>
    <t>Hot melt glue</t>
  </si>
  <si>
    <t>Pet Film, 30cm*100m</t>
  </si>
  <si>
    <t>Print head: XP600</t>
  </si>
  <si>
    <t>Filters for Air Purifier Model: S1002</t>
  </si>
  <si>
    <t>total</t>
  </si>
  <si>
    <t>Order Max Uzkikh 16.08.2024</t>
  </si>
  <si>
    <t>Delivery</t>
  </si>
  <si>
    <t>Total with Delivery</t>
  </si>
  <si>
    <t>Pet Film, 60cm*100m</t>
  </si>
  <si>
    <t>Total</t>
  </si>
  <si>
    <t>Order Max Uzkikh 27.09.2024</t>
  </si>
  <si>
    <t>Order Max Uzkikh 09.12.2024</t>
  </si>
  <si>
    <t>i3200 print head</t>
  </si>
  <si>
    <t>Order Max Uzkikh 05.03.2025</t>
  </si>
  <si>
    <t>Clean Solution</t>
  </si>
  <si>
    <t>L605+H6502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</si>
</sst>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>
      <selection activeCell="C6" sqref="C6"/>
    </sheetView>
  </sheetViews>
  <sheetFormatPr defaultRowHeight="12.75" x14ac:dyDescent="0.2"/>
  <cols>
    <col min="1" max="1" width="31.5703125" customWidth="1"/>
    <col min="2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 s="1">
        <v>17</v>
      </c>
      <c r="D2">
        <f t="shared" ref="D2:D10" si="0">B2*C2</f>
        <v>51</v>
      </c>
    </row>
    <row r="3" spans="1:4" x14ac:dyDescent="0.2">
      <c r="A3" t="s">
        <v>5</v>
      </c>
      <c r="B3">
        <v>3</v>
      </c>
      <c r="C3" s="1">
        <v>17</v>
      </c>
      <c r="D3" s="2">
        <f t="shared" si="0"/>
        <v>51</v>
      </c>
    </row>
    <row r="4" spans="1:4" x14ac:dyDescent="0.2">
      <c r="A4" t="s">
        <v>6</v>
      </c>
      <c r="B4">
        <v>3</v>
      </c>
      <c r="C4" s="1">
        <v>17</v>
      </c>
      <c r="D4" s="2">
        <f t="shared" si="0"/>
        <v>51</v>
      </c>
    </row>
    <row r="5" spans="1:4" x14ac:dyDescent="0.2">
      <c r="A5" t="s">
        <v>7</v>
      </c>
      <c r="B5">
        <v>2</v>
      </c>
      <c r="C5" s="1">
        <v>17</v>
      </c>
      <c r="D5" s="2">
        <f t="shared" si="0"/>
        <v>34</v>
      </c>
    </row>
    <row r="6" spans="1:4" x14ac:dyDescent="0.2">
      <c r="A6" t="s">
        <v>8</v>
      </c>
      <c r="B6">
        <v>10</v>
      </c>
      <c r="C6" s="1">
        <v>17</v>
      </c>
      <c r="D6" s="2">
        <f t="shared" si="0"/>
        <v>170</v>
      </c>
    </row>
    <row r="7" spans="1:4" x14ac:dyDescent="0.2">
      <c r="A7" t="s">
        <v>9</v>
      </c>
      <c r="B7">
        <v>15</v>
      </c>
      <c r="C7" s="1">
        <v>6</v>
      </c>
      <c r="D7" s="2">
        <f t="shared" si="0"/>
        <v>90</v>
      </c>
    </row>
    <row r="8" spans="1:4" x14ac:dyDescent="0.2">
      <c r="A8" t="s">
        <v>10</v>
      </c>
      <c r="B8">
        <v>8</v>
      </c>
      <c r="C8" s="1">
        <v>19</v>
      </c>
      <c r="D8" s="2">
        <f t="shared" si="0"/>
        <v>152</v>
      </c>
    </row>
    <row r="9" spans="1:4" x14ac:dyDescent="0.2">
      <c r="A9" t="s">
        <v>11</v>
      </c>
      <c r="B9">
        <v>2</v>
      </c>
      <c r="C9" s="1">
        <v>200</v>
      </c>
      <c r="D9" s="2">
        <f t="shared" si="0"/>
        <v>400</v>
      </c>
    </row>
    <row r="10" spans="1:4" x14ac:dyDescent="0.2">
      <c r="A10" t="s">
        <v>12</v>
      </c>
      <c r="B10">
        <v>6</v>
      </c>
      <c r="C10" s="1"/>
      <c r="D10" s="2">
        <f t="shared" si="0"/>
        <v>0</v>
      </c>
    </row>
    <row r="11" spans="1:4" x14ac:dyDescent="0.2">
      <c r="A11" t="s">
        <v>13</v>
      </c>
      <c r="D11">
        <f>SUM(D2:D10)</f>
        <v>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tabSelected="1" topLeftCell="A11" zoomScaleNormal="100" workbookViewId="0">
      <selection activeCell="O13" sqref="O13"/>
    </sheetView>
  </sheetViews>
  <sheetFormatPr defaultRowHeight="12.75" x14ac:dyDescent="0.2"/>
  <cols>
    <col min="1" max="1" width="45.42578125" customWidth="1"/>
    <col min="2" max="6" width="11.5703125"/>
    <col min="7" max="7" width="23.7109375" customWidth="1"/>
    <col min="8" max="1025" width="11.5703125"/>
  </cols>
  <sheetData>
    <row r="1" spans="1:8" x14ac:dyDescent="0.2">
      <c r="A1" t="s">
        <v>14</v>
      </c>
      <c r="B1" t="s">
        <v>1</v>
      </c>
      <c r="C1" t="s">
        <v>2</v>
      </c>
      <c r="D1" t="s">
        <v>3</v>
      </c>
      <c r="G1" t="s">
        <v>15</v>
      </c>
      <c r="H1" t="s">
        <v>16</v>
      </c>
    </row>
    <row r="2" spans="1:8" x14ac:dyDescent="0.2">
      <c r="A2" t="s">
        <v>17</v>
      </c>
      <c r="B2" s="1">
        <v>22</v>
      </c>
      <c r="C2" s="1">
        <v>35</v>
      </c>
      <c r="D2" s="3">
        <f>B2*C2</f>
        <v>770</v>
      </c>
      <c r="F2">
        <f>B2*0.9</f>
        <v>19.8</v>
      </c>
      <c r="G2">
        <f>D5*0.5</f>
        <v>990</v>
      </c>
      <c r="H2">
        <f>D5+G2</f>
        <v>2970</v>
      </c>
    </row>
    <row r="3" spans="1:8" x14ac:dyDescent="0.2">
      <c r="A3" t="s">
        <v>8</v>
      </c>
      <c r="B3" s="1">
        <v>50</v>
      </c>
      <c r="C3" s="1">
        <v>17</v>
      </c>
      <c r="D3" s="3">
        <f>B3*C3</f>
        <v>850</v>
      </c>
      <c r="F3">
        <f>B3*0.9</f>
        <v>45</v>
      </c>
    </row>
    <row r="4" spans="1:8" ht="13.35" customHeight="1" x14ac:dyDescent="0.2">
      <c r="A4" t="s">
        <v>9</v>
      </c>
      <c r="B4" s="1">
        <v>60</v>
      </c>
      <c r="C4" s="1">
        <v>6</v>
      </c>
      <c r="D4" s="3">
        <f>B4*C4</f>
        <v>360</v>
      </c>
      <c r="F4">
        <f>B4*0.9</f>
        <v>54</v>
      </c>
    </row>
    <row r="5" spans="1:8" x14ac:dyDescent="0.2">
      <c r="B5" s="1"/>
      <c r="C5" s="1"/>
      <c r="D5" s="1">
        <f>SUM(D2:E4)</f>
        <v>1980</v>
      </c>
      <c r="E5" t="s">
        <v>18</v>
      </c>
      <c r="F5">
        <f>D5*0.9</f>
        <v>1782</v>
      </c>
    </row>
    <row r="7" spans="1:8" x14ac:dyDescent="0.2">
      <c r="A7" t="s">
        <v>19</v>
      </c>
      <c r="B7" t="s">
        <v>1</v>
      </c>
      <c r="C7" t="s">
        <v>2</v>
      </c>
      <c r="D7" t="s">
        <v>3</v>
      </c>
    </row>
    <row r="8" spans="1:8" x14ac:dyDescent="0.2">
      <c r="A8" t="s">
        <v>17</v>
      </c>
      <c r="B8" s="1">
        <v>20</v>
      </c>
      <c r="C8" s="1">
        <v>35</v>
      </c>
      <c r="D8" s="3">
        <f>B8*C8</f>
        <v>700</v>
      </c>
    </row>
    <row r="9" spans="1:8" x14ac:dyDescent="0.2">
      <c r="A9" t="s">
        <v>8</v>
      </c>
      <c r="B9" s="1">
        <v>45</v>
      </c>
      <c r="C9" s="1">
        <v>17</v>
      </c>
      <c r="D9" s="3">
        <f>B9*C9</f>
        <v>765</v>
      </c>
    </row>
    <row r="10" spans="1:8" x14ac:dyDescent="0.2">
      <c r="A10" t="s">
        <v>9</v>
      </c>
      <c r="B10" s="1">
        <v>54</v>
      </c>
      <c r="C10" s="1">
        <v>6</v>
      </c>
      <c r="D10" s="3">
        <f>B10*C10</f>
        <v>324</v>
      </c>
    </row>
    <row r="11" spans="1:8" x14ac:dyDescent="0.2">
      <c r="B11" s="1"/>
      <c r="C11" s="1"/>
      <c r="D11" s="1">
        <f>SUM(D8:E10)</f>
        <v>1789</v>
      </c>
    </row>
    <row r="13" spans="1:8" x14ac:dyDescent="0.2">
      <c r="A13" t="s">
        <v>20</v>
      </c>
      <c r="B13" t="s">
        <v>1</v>
      </c>
      <c r="C13" t="s">
        <v>2</v>
      </c>
      <c r="D13" t="s">
        <v>3</v>
      </c>
    </row>
    <row r="14" spans="1:8" x14ac:dyDescent="0.2">
      <c r="A14" t="s">
        <v>17</v>
      </c>
      <c r="B14" s="1">
        <v>22</v>
      </c>
      <c r="C14" s="1">
        <v>35</v>
      </c>
      <c r="D14" s="3">
        <f t="shared" ref="D14:D21" si="0">B14*C14</f>
        <v>770</v>
      </c>
    </row>
    <row r="15" spans="1:8" x14ac:dyDescent="0.2">
      <c r="A15" t="s">
        <v>8</v>
      </c>
      <c r="B15" s="1">
        <v>20</v>
      </c>
      <c r="C15" s="1">
        <v>17</v>
      </c>
      <c r="D15" s="3">
        <f t="shared" si="0"/>
        <v>340</v>
      </c>
    </row>
    <row r="16" spans="1:8" x14ac:dyDescent="0.2">
      <c r="A16" t="s">
        <v>9</v>
      </c>
      <c r="B16" s="1">
        <v>30</v>
      </c>
      <c r="C16" s="1">
        <v>6</v>
      </c>
      <c r="D16" s="3">
        <f t="shared" si="0"/>
        <v>180</v>
      </c>
    </row>
    <row r="17" spans="1:5" x14ac:dyDescent="0.2">
      <c r="A17" t="s">
        <v>4</v>
      </c>
      <c r="B17" s="1">
        <v>2</v>
      </c>
      <c r="C17" s="1">
        <v>17</v>
      </c>
      <c r="D17" s="3">
        <f t="shared" si="0"/>
        <v>34</v>
      </c>
    </row>
    <row r="18" spans="1:5" x14ac:dyDescent="0.2">
      <c r="A18" t="s">
        <v>5</v>
      </c>
      <c r="B18">
        <v>5</v>
      </c>
      <c r="C18" s="1">
        <v>17</v>
      </c>
      <c r="D18" s="3">
        <f t="shared" si="0"/>
        <v>85</v>
      </c>
    </row>
    <row r="19" spans="1:5" x14ac:dyDescent="0.2">
      <c r="A19" t="s">
        <v>6</v>
      </c>
      <c r="B19">
        <v>5</v>
      </c>
      <c r="C19" s="1">
        <v>17</v>
      </c>
      <c r="D19" s="3">
        <f t="shared" si="0"/>
        <v>85</v>
      </c>
    </row>
    <row r="20" spans="1:5" x14ac:dyDescent="0.2">
      <c r="A20" t="s">
        <v>7</v>
      </c>
      <c r="B20">
        <v>2</v>
      </c>
      <c r="C20" s="1">
        <v>17</v>
      </c>
      <c r="D20" s="3">
        <f t="shared" si="0"/>
        <v>34</v>
      </c>
    </row>
    <row r="21" spans="1:5" x14ac:dyDescent="0.2">
      <c r="A21" t="s">
        <v>21</v>
      </c>
      <c r="B21">
        <v>1</v>
      </c>
      <c r="C21" s="1">
        <v>835</v>
      </c>
      <c r="D21" s="3">
        <f t="shared" si="0"/>
        <v>835</v>
      </c>
    </row>
    <row r="22" spans="1:5" x14ac:dyDescent="0.2">
      <c r="D22" s="1">
        <f>SUM(D14:D21)</f>
        <v>2363</v>
      </c>
    </row>
    <row r="24" spans="1:5" x14ac:dyDescent="0.2">
      <c r="A24" s="4" t="s">
        <v>22</v>
      </c>
      <c r="B24" s="4" t="s">
        <v>1</v>
      </c>
      <c r="C24" s="4" t="s">
        <v>2</v>
      </c>
      <c r="D24" s="4" t="s">
        <v>3</v>
      </c>
      <c r="E24" s="4"/>
    </row>
    <row r="25" spans="1:5" x14ac:dyDescent="0.2">
      <c r="A25" s="4" t="s">
        <v>17</v>
      </c>
      <c r="B25" s="5">
        <v>20</v>
      </c>
      <c r="C25" s="5">
        <v>35</v>
      </c>
      <c r="D25" s="5">
        <f t="shared" ref="D25:D34" si="1">B25*C25</f>
        <v>700</v>
      </c>
      <c r="E25" s="4"/>
    </row>
    <row r="26" spans="1:5" s="2" customFormat="1" x14ac:dyDescent="0.2">
      <c r="A26" s="4" t="s">
        <v>10</v>
      </c>
      <c r="B26" s="5">
        <v>4</v>
      </c>
      <c r="C26" s="5">
        <v>19</v>
      </c>
      <c r="D26" s="5">
        <f t="shared" si="1"/>
        <v>76</v>
      </c>
      <c r="E26" s="4"/>
    </row>
    <row r="27" spans="1:5" x14ac:dyDescent="0.2">
      <c r="A27" s="4" t="s">
        <v>8</v>
      </c>
      <c r="B27" s="5">
        <v>40</v>
      </c>
      <c r="C27" s="5">
        <v>17</v>
      </c>
      <c r="D27" s="5">
        <f t="shared" si="1"/>
        <v>680</v>
      </c>
      <c r="E27" s="4"/>
    </row>
    <row r="28" spans="1:5" x14ac:dyDescent="0.2">
      <c r="A28" s="4" t="s">
        <v>9</v>
      </c>
      <c r="B28" s="5">
        <v>80</v>
      </c>
      <c r="C28" s="5">
        <v>6</v>
      </c>
      <c r="D28" s="5">
        <f t="shared" si="1"/>
        <v>480</v>
      </c>
      <c r="E28" s="4"/>
    </row>
    <row r="29" spans="1:5" x14ac:dyDescent="0.2">
      <c r="A29" s="4" t="s">
        <v>4</v>
      </c>
      <c r="B29" s="5">
        <f>B27*0.05</f>
        <v>2</v>
      </c>
      <c r="C29" s="5">
        <v>17</v>
      </c>
      <c r="D29" s="5">
        <f t="shared" si="1"/>
        <v>34</v>
      </c>
      <c r="E29" s="4"/>
    </row>
    <row r="30" spans="1:5" x14ac:dyDescent="0.2">
      <c r="A30" s="4" t="s">
        <v>5</v>
      </c>
      <c r="B30" s="5">
        <v>1</v>
      </c>
      <c r="C30" s="5">
        <v>17</v>
      </c>
      <c r="D30" s="5">
        <f t="shared" si="1"/>
        <v>17</v>
      </c>
      <c r="E30" s="4"/>
    </row>
    <row r="31" spans="1:5" x14ac:dyDescent="0.2">
      <c r="A31" s="4" t="s">
        <v>6</v>
      </c>
      <c r="B31" s="5">
        <v>1</v>
      </c>
      <c r="C31" s="5">
        <v>17</v>
      </c>
      <c r="D31" s="5">
        <f t="shared" si="1"/>
        <v>17</v>
      </c>
      <c r="E31" s="4"/>
    </row>
    <row r="32" spans="1:5" x14ac:dyDescent="0.2">
      <c r="A32" s="4" t="s">
        <v>7</v>
      </c>
      <c r="B32" s="5">
        <v>1</v>
      </c>
      <c r="C32" s="5">
        <v>17</v>
      </c>
      <c r="D32" s="5">
        <f t="shared" si="1"/>
        <v>17</v>
      </c>
      <c r="E32" s="4"/>
    </row>
    <row r="33" spans="1:5" x14ac:dyDescent="0.2">
      <c r="A33" s="4" t="s">
        <v>23</v>
      </c>
      <c r="B33" s="4">
        <v>10</v>
      </c>
      <c r="C33" s="4">
        <v>3</v>
      </c>
      <c r="D33" s="5">
        <f t="shared" si="1"/>
        <v>30</v>
      </c>
      <c r="E33" s="4"/>
    </row>
    <row r="34" spans="1:5" x14ac:dyDescent="0.2">
      <c r="A34" s="6" t="s">
        <v>24</v>
      </c>
      <c r="B34" s="4">
        <v>1</v>
      </c>
      <c r="C34" s="7">
        <v>11200</v>
      </c>
      <c r="D34" s="7">
        <f t="shared" si="1"/>
        <v>11200</v>
      </c>
      <c r="E34" s="4"/>
    </row>
    <row r="35" spans="1:5" x14ac:dyDescent="0.2">
      <c r="A35" s="4"/>
      <c r="B35" s="4"/>
      <c r="C35" s="4"/>
      <c r="D35" s="5">
        <f>SUM(D25:D34)</f>
        <v>13251</v>
      </c>
      <c r="E35" s="4"/>
    </row>
    <row r="38" spans="1:5" x14ac:dyDescent="0.2">
      <c r="A38" s="4" t="s">
        <v>22</v>
      </c>
      <c r="B38" s="4" t="s">
        <v>1</v>
      </c>
      <c r="C38" s="4" t="s">
        <v>2</v>
      </c>
      <c r="D38" s="4" t="s">
        <v>3</v>
      </c>
      <c r="E38" s="8"/>
    </row>
    <row r="39" spans="1:5" x14ac:dyDescent="0.2">
      <c r="A39" s="4" t="s">
        <v>17</v>
      </c>
      <c r="B39" s="5">
        <v>20</v>
      </c>
      <c r="C39" s="5">
        <v>35</v>
      </c>
      <c r="D39" s="5">
        <f t="shared" ref="D39:D48" si="2">B39*C39</f>
        <v>700</v>
      </c>
      <c r="E39" s="8"/>
    </row>
    <row r="40" spans="1:5" x14ac:dyDescent="0.2">
      <c r="A40" s="4" t="s">
        <v>10</v>
      </c>
      <c r="B40" s="5">
        <v>4</v>
      </c>
      <c r="C40" s="5">
        <v>19</v>
      </c>
      <c r="D40" s="5">
        <f t="shared" si="2"/>
        <v>76</v>
      </c>
      <c r="E40" s="8"/>
    </row>
    <row r="41" spans="1:5" x14ac:dyDescent="0.2">
      <c r="A41" s="4" t="s">
        <v>8</v>
      </c>
      <c r="B41" s="5">
        <v>15</v>
      </c>
      <c r="C41" s="5">
        <v>17</v>
      </c>
      <c r="D41" s="5">
        <f t="shared" si="2"/>
        <v>255</v>
      </c>
      <c r="E41" s="8"/>
    </row>
    <row r="42" spans="1:5" x14ac:dyDescent="0.2">
      <c r="A42" s="4" t="s">
        <v>9</v>
      </c>
      <c r="B42" s="5">
        <v>80</v>
      </c>
      <c r="C42" s="5">
        <v>6</v>
      </c>
      <c r="D42" s="5">
        <f t="shared" si="2"/>
        <v>480</v>
      </c>
      <c r="E42" s="8"/>
    </row>
    <row r="43" spans="1:5" x14ac:dyDescent="0.2">
      <c r="A43" s="4" t="s">
        <v>4</v>
      </c>
      <c r="B43" s="5">
        <v>2</v>
      </c>
      <c r="C43" s="5">
        <v>17</v>
      </c>
      <c r="D43" s="5">
        <f t="shared" si="2"/>
        <v>34</v>
      </c>
      <c r="E43" s="8"/>
    </row>
    <row r="44" spans="1:5" x14ac:dyDescent="0.2">
      <c r="A44" s="4" t="s">
        <v>5</v>
      </c>
      <c r="B44" s="5">
        <v>1</v>
      </c>
      <c r="C44" s="5">
        <v>17</v>
      </c>
      <c r="D44" s="5">
        <f t="shared" si="2"/>
        <v>17</v>
      </c>
      <c r="E44" s="8"/>
    </row>
    <row r="45" spans="1:5" x14ac:dyDescent="0.2">
      <c r="A45" s="4" t="s">
        <v>6</v>
      </c>
      <c r="B45" s="5">
        <v>1</v>
      </c>
      <c r="C45" s="5">
        <v>17</v>
      </c>
      <c r="D45" s="5">
        <f t="shared" si="2"/>
        <v>17</v>
      </c>
      <c r="E45" s="8"/>
    </row>
    <row r="46" spans="1:5" x14ac:dyDescent="0.2">
      <c r="A46" s="4" t="s">
        <v>7</v>
      </c>
      <c r="B46" s="5">
        <v>1</v>
      </c>
      <c r="C46" s="5">
        <v>17</v>
      </c>
      <c r="D46" s="5">
        <f t="shared" si="2"/>
        <v>17</v>
      </c>
      <c r="E46" s="8"/>
    </row>
    <row r="47" spans="1:5" x14ac:dyDescent="0.2">
      <c r="A47" s="4" t="s">
        <v>23</v>
      </c>
      <c r="B47" s="4">
        <v>10</v>
      </c>
      <c r="C47" s="4">
        <v>3</v>
      </c>
      <c r="D47" s="5">
        <f t="shared" si="2"/>
        <v>30</v>
      </c>
      <c r="E47" s="8"/>
    </row>
    <row r="48" spans="1:5" x14ac:dyDescent="0.2">
      <c r="A48" s="6" t="s">
        <v>24</v>
      </c>
      <c r="B48" s="4">
        <v>1</v>
      </c>
      <c r="C48" s="7">
        <v>11200</v>
      </c>
      <c r="D48" s="7">
        <f t="shared" si="2"/>
        <v>11200</v>
      </c>
      <c r="E48" s="8"/>
    </row>
    <row r="49" spans="1:5" x14ac:dyDescent="0.2">
      <c r="A49" s="4"/>
      <c r="B49" s="4"/>
      <c r="C49" s="4" t="s">
        <v>13</v>
      </c>
      <c r="D49" s="5">
        <f>SUM(D39:D48)</f>
        <v>12826</v>
      </c>
      <c r="E49" s="8"/>
    </row>
    <row r="50" spans="1:5" x14ac:dyDescent="0.2">
      <c r="E50" s="8"/>
    </row>
    <row r="51" spans="1:5" x14ac:dyDescent="0.2">
      <c r="E51" s="8"/>
    </row>
    <row r="52" spans="1:5" x14ac:dyDescent="0.2">
      <c r="E52" s="8"/>
    </row>
    <row r="53" spans="1:5" x14ac:dyDescent="0.2">
      <c r="E53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 Uzkikh</cp:lastModifiedBy>
  <cp:revision>42</cp:revision>
  <dcterms:created xsi:type="dcterms:W3CDTF">2024-04-12T10:53:05Z</dcterms:created>
  <dcterms:modified xsi:type="dcterms:W3CDTF">2025-03-06T12:30:44Z</dcterms:modified>
  <dc:language>en-US</dc:language>
</cp:coreProperties>
</file>