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<sst xmlns="http://schemas.openxmlformats.org/spreadsheetml/2006/main" count="108" uniqueCount="65">
  <si>
    <t xml:space="preserve">Отчёт по оборачиваемости товаров</t>
  </si>
  <si>
    <t xml:space="preserve">Дата формирования:</t>
  </si>
  <si>
    <t xml:space="preserve">27/02/2024</t>
  </si>
  <si>
    <t xml:space="preserve">SKU</t>
  </si>
  <si>
    <t xml:space="preserve">Название</t>
  </si>
  <si>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</si>
  <si>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</si>
  <si>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</si>
  <si>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</si>
  <si>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</si>
  <si>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</si>
  <si>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</si>
  <si>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</si>
  <si>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есть</t>
  </si>
  <si>
    <t xml:space="preserve">печать</t>
  </si>
  <si>
    <t xml:space="preserve">спрос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</si>
  <si>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Чип и Дейл, Дисней</t>
  </si>
  <si>
    <t xml:space="preserve">Термобирки Дисней мальчики</t>
  </si>
  <si>
    <t xml:space="preserve">Низкая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</si>
  <si>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Белые</t>
  </si>
  <si>
    <t xml:space="preserve">Термобирки белые 30шт</t>
  </si>
  <si>
    <t xml:space="preserve">Средняя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</si>
  <si>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Единороги</t>
  </si>
  <si>
    <t xml:space="preserve">Термобирки Единороги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</si>
  <si>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Щенячий патруль, Paw Patrol</t>
  </si>
  <si>
    <t xml:space="preserve">Термобирки Щенячий патруль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</si>
  <si>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Транспорт</t>
  </si>
  <si>
    <t xml:space="preserve">Термобирки Транспорт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</si>
  <si>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Человек-Паук Spiderman</t>
  </si>
  <si>
    <t xml:space="preserve">Термобирки Человек-Паук</t>
  </si>
  <si>
    <t xml:space="preserve">Термонаклейка для одежды - термотрансфер "Котята. Кот в ванной" для декора одежды и других предметов из текстиля</t>
  </si>
  <si>
    <t xml:space="preserve">Термонаклейка Котята. Кот в ванной</t>
  </si>
  <si>
    <t xml:space="preserve">Высокая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</si>
  <si>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Леди Баг</t>
  </si>
  <si>
    <t xml:space="preserve">Термобирки Леди Баг</t>
  </si>
  <si>
    <t xml:space="preserve">Термонаклейка для одежды - термотрансфер "Котята. Кот с пиццей" для декора одежды и других предметов из текстиля</t>
  </si>
  <si>
    <t xml:space="preserve">Термонаклейка Котята. Кот с пиццей</t>
  </si>
  <si>
    <t xml:space="preserve">Термобирки для подписи и маркировки детской одежды в детский сад, школы и лагеря, именные наклейки, термостикеры, стикеры, бирки. Pixar Disney Пиксар Дисней</t>
  </si>
  <si>
    <t xml:space="preserve">Термобирки Пиксар Дисней</t>
  </si>
  <si>
    <t xml:space="preserve">Термонаклейка для одежды - термотрансфер "Единороги набор" для декора одежды и других предметов из текстиля</t>
  </si>
  <si>
    <t xml:space="preserve">Термонаклейка Единороги набор</t>
  </si>
  <si>
    <t xml:space="preserve">Термонаклейка для одежды - термотрансфер "Минни Маус улыбка" для декора одежды и других предметов из текстиля</t>
  </si>
  <si>
    <t xml:space="preserve">Термонаклейка Минни Маус улыбка</t>
  </si>
  <si>
    <t xml:space="preserve">Термонаклейка для одежды - термотрансфер "Зайчики" для декора одежды и других предметов из текстиля</t>
  </si>
  <si>
    <t xml:space="preserve">Термонаклейка Зайчики</t>
  </si>
  <si>
    <t xml:space="preserve">Термонаклейка для одежды - термотрансфер "Фея" для декора одежды и других предметов из текстиля</t>
  </si>
  <si>
    <t xml:space="preserve">Термонаклейка Фея</t>
  </si>
  <si>
    <t xml:space="preserve">Термонаклейка для одежды - термотрансфер "Единорог и балерина" для декора одежды и других предметов из текстиля</t>
  </si>
  <si>
    <t xml:space="preserve">Термонаклейка Единорог и балерина</t>
  </si>
  <si>
    <t xml:space="preserve">Термонаклейка для одежды - термотрансфер "Мишка пилот" для декора одежды и других предметов из текстиля</t>
  </si>
  <si>
    <t xml:space="preserve">Термонаклейка Мишка пилот</t>
  </si>
  <si>
    <t xml:space="preserve">Термонаклейка для одежды - термотрансфер "Бабочки" для декора одежды и других предметов из текстиля</t>
  </si>
  <si>
    <t xml:space="preserve">Термонаклейка Бабочки</t>
  </si>
  <si>
    <t xml:space="preserve">Термонаклейка для одежды - термотрансфер "Ежик праздник" для декора одежды и других предметов из текстиля</t>
  </si>
  <si>
    <t xml:space="preserve">Термонаклейка Ежик праздник</t>
  </si>
  <si>
    <t xml:space="preserve">Термонаклейка для одежды - термотрансфер "Мишка с сердечками" для декора одежды и других предметов из текстиля</t>
  </si>
  <si>
    <t xml:space="preserve">Термонаклейка Мишка с сердечками</t>
  </si>
  <si>
    <t xml:space="preserve">Термонаклейка для одежды - термотрансфер "Минни Маус Набор" для декора одежды и других предметов из текстиля</t>
  </si>
  <si>
    <t xml:space="preserve">Термонаклейка Минни Маус Набор</t>
  </si>
  <si>
    <t xml:space="preserve">Термонаклейка для одежды - термотрансфер "Котята. День рождения" для декора одежды и других предметов из текстиля</t>
  </si>
  <si>
    <t xml:space="preserve">Термонаклейка Котята. День рождения</t>
  </si>
  <si>
    <t xml:space="preserve">Термонаклейка для одежды - термотрансфер "Динозавры" для декора одежды и других предметов из текстиля</t>
  </si>
  <si>
    <t xml:space="preserve">Термонаклейка Динозавры</t>
  </si>
  <si>
    <t xml:space="preserve">Термонаклейка для одежды - термотрансфер "Девочки" для декора одежды и других предметов из текстиля</t>
  </si>
  <si>
    <t xml:space="preserve">Термонаклейка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</si>
</sst>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20" activeCellId="0" sqref="N20"/>
    </sheetView>
  </sheetViews>
  <sheetFormatPr defaultRowHeight="12.8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31.12"/>
    <col collapsed="false" customWidth="true" hidden="false" outlineLevel="0" max="3" min="3" style="0" width="36.82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L3" s="0" t="s">
        <v>13</v>
      </c>
      <c r="M3" s="0" t="s">
        <v>14</v>
      </c>
      <c r="N3" s="0" t="s">
        <v>15</v>
      </c>
    </row>
    <row r="4" customFormat="false" ht="12.8" hidden="false" customHeight="false" outlineLevel="0" collapsed="false">
      <c r="A4" s="0" t="n">
        <v>1054600320</v>
      </c>
      <c r="B4" s="0" t="s">
        <v>16</v>
      </c>
      <c r="C4" s="0" t="s">
        <v>17</v>
      </c>
      <c r="D4" s="0" t="n">
        <v>358</v>
      </c>
      <c r="E4" s="0" t="n">
        <v>2.83</v>
      </c>
      <c r="F4" s="0" t="n">
        <v>126.5</v>
      </c>
      <c r="G4" s="0" t="s">
        <v>18</v>
      </c>
      <c r="H4" s="0" t="n">
        <v>112.05</v>
      </c>
      <c r="I4" s="0" t="s">
        <v>18</v>
      </c>
      <c r="M4" s="0" t="n">
        <f aca="false">ROUND(N4,0)</f>
        <v>28</v>
      </c>
      <c r="N4" s="0" t="n">
        <f aca="false">E4*10</f>
        <v>28.3</v>
      </c>
      <c r="O4" s="0" t="n">
        <v>8</v>
      </c>
      <c r="P4" s="0" t="n">
        <f aca="false">100-H4</f>
        <v>-12.05</v>
      </c>
    </row>
    <row r="5" customFormat="false" ht="12.8" hidden="false" customHeight="false" outlineLevel="0" collapsed="false">
      <c r="A5" s="0" t="n">
        <v>1215540233</v>
      </c>
      <c r="B5" s="0" t="s">
        <v>19</v>
      </c>
      <c r="C5" s="0" t="s">
        <v>20</v>
      </c>
      <c r="D5" s="0" t="n">
        <v>74</v>
      </c>
      <c r="E5" s="0" t="n">
        <v>2.43</v>
      </c>
      <c r="F5" s="0" t="n">
        <v>30.45</v>
      </c>
      <c r="G5" s="0" t="s">
        <v>21</v>
      </c>
      <c r="H5" s="0" t="n">
        <v>32.96</v>
      </c>
      <c r="I5" s="0" t="s">
        <v>21</v>
      </c>
      <c r="M5" s="0" t="n">
        <f aca="false">ROUND(N5,0)</f>
        <v>24</v>
      </c>
      <c r="N5" s="0" t="n">
        <f aca="false">E5*10</f>
        <v>24.3</v>
      </c>
      <c r="O5" s="0" t="n">
        <v>25</v>
      </c>
      <c r="P5" s="0" t="n">
        <f aca="false">100-H5</f>
        <v>67.04</v>
      </c>
    </row>
    <row r="6" customFormat="false" ht="12.8" hidden="false" customHeight="false" outlineLevel="0" collapsed="false">
      <c r="A6" s="0" t="n">
        <v>1244859383</v>
      </c>
      <c r="B6" s="0" t="s">
        <v>22</v>
      </c>
      <c r="C6" s="0" t="s">
        <v>23</v>
      </c>
      <c r="D6" s="0" t="n">
        <v>64</v>
      </c>
      <c r="E6" s="0" t="n">
        <v>1.55</v>
      </c>
      <c r="F6" s="0" t="n">
        <v>41.29</v>
      </c>
      <c r="G6" s="0" t="s">
        <v>21</v>
      </c>
      <c r="H6" s="0" t="n">
        <v>55.1</v>
      </c>
      <c r="I6" s="0" t="s">
        <v>21</v>
      </c>
      <c r="M6" s="0" t="n">
        <f aca="false">ROUND(N6,0)</f>
        <v>16</v>
      </c>
      <c r="N6" s="0" t="n">
        <f aca="false">E6*10</f>
        <v>15.5</v>
      </c>
      <c r="O6" s="0" t="n">
        <v>16</v>
      </c>
      <c r="P6" s="0" t="n">
        <f aca="false">100-H6</f>
        <v>44.9</v>
      </c>
    </row>
    <row r="7" customFormat="false" ht="12.8" hidden="false" customHeight="false" outlineLevel="0" collapsed="false">
      <c r="A7" s="0" t="n">
        <v>1214740252</v>
      </c>
      <c r="B7" s="0" t="s">
        <v>24</v>
      </c>
      <c r="C7" s="0" t="s">
        <v>25</v>
      </c>
      <c r="D7" s="0" t="n">
        <v>109</v>
      </c>
      <c r="E7" s="0" t="n">
        <v>0.95</v>
      </c>
      <c r="F7" s="0" t="n">
        <v>114.74</v>
      </c>
      <c r="G7" s="0" t="s">
        <v>18</v>
      </c>
      <c r="H7" s="0" t="n">
        <v>111.74</v>
      </c>
      <c r="I7" s="0" t="s">
        <v>18</v>
      </c>
      <c r="M7" s="0" t="n">
        <f aca="false">ROUND(N7,0)</f>
        <v>10</v>
      </c>
      <c r="N7" s="0" t="n">
        <f aca="false">E7*10</f>
        <v>9.5</v>
      </c>
      <c r="O7" s="0" t="n">
        <v>5</v>
      </c>
      <c r="P7" s="0" t="n">
        <f aca="false">100-H7</f>
        <v>-11.74</v>
      </c>
    </row>
    <row r="8" customFormat="false" ht="12.8" hidden="false" customHeight="false" outlineLevel="0" collapsed="false">
      <c r="A8" s="0" t="n">
        <v>1235362594</v>
      </c>
      <c r="B8" s="0" t="s">
        <v>26</v>
      </c>
      <c r="C8" s="0" t="s">
        <v>27</v>
      </c>
      <c r="D8" s="0" t="n">
        <v>56</v>
      </c>
      <c r="E8" s="0" t="n">
        <v>0.93</v>
      </c>
      <c r="F8" s="0" t="n">
        <v>60.22</v>
      </c>
      <c r="G8" s="0" t="s">
        <v>21</v>
      </c>
      <c r="H8" s="0" t="n">
        <v>72.8</v>
      </c>
      <c r="I8" s="0" t="s">
        <v>21</v>
      </c>
      <c r="M8" s="0" t="n">
        <f aca="false">ROUND(N8,0)</f>
        <v>9</v>
      </c>
      <c r="N8" s="0" t="n">
        <f aca="false">E8*10</f>
        <v>9.3</v>
      </c>
      <c r="O8" s="0" t="n">
        <v>10</v>
      </c>
      <c r="P8" s="0" t="n">
        <f aca="false">100-H8</f>
        <v>27.2</v>
      </c>
    </row>
    <row r="9" customFormat="false" ht="12.8" hidden="false" customHeight="false" outlineLevel="0" collapsed="false">
      <c r="A9" s="0" t="n">
        <v>1214578624</v>
      </c>
      <c r="B9" s="0" t="s">
        <v>28</v>
      </c>
      <c r="C9" s="0" t="s">
        <v>29</v>
      </c>
      <c r="D9" s="0" t="n">
        <v>124</v>
      </c>
      <c r="E9" s="0" t="n">
        <v>0.77</v>
      </c>
      <c r="F9" s="0" t="n">
        <v>161.04</v>
      </c>
      <c r="G9" s="0" t="s">
        <v>18</v>
      </c>
      <c r="H9" s="0" t="n">
        <v>166.74</v>
      </c>
      <c r="I9" s="0" t="s">
        <v>18</v>
      </c>
      <c r="M9" s="0" t="n">
        <f aca="false">ROUND(N9,0)</f>
        <v>8</v>
      </c>
      <c r="N9" s="0" t="n">
        <f aca="false">E9*10</f>
        <v>7.7</v>
      </c>
      <c r="O9" s="0" t="n">
        <v>2</v>
      </c>
      <c r="P9" s="0" t="n">
        <f aca="false">100-H9</f>
        <v>-66.74</v>
      </c>
    </row>
    <row r="10" customFormat="false" ht="12.8" hidden="false" customHeight="false" outlineLevel="0" collapsed="false">
      <c r="A10" s="0" t="n">
        <v>1336883090</v>
      </c>
      <c r="B10" s="0" t="s">
        <v>30</v>
      </c>
      <c r="C10" s="0" t="s">
        <v>31</v>
      </c>
      <c r="D10" s="0" t="n">
        <v>5</v>
      </c>
      <c r="E10" s="0" t="n">
        <v>0.6</v>
      </c>
      <c r="F10" s="0" t="n">
        <v>8.33</v>
      </c>
      <c r="G10" s="0" t="s">
        <v>32</v>
      </c>
      <c r="H10" s="0" t="n">
        <v>13.26</v>
      </c>
      <c r="I10" s="0" t="s">
        <v>32</v>
      </c>
      <c r="M10" s="0" t="n">
        <f aca="false">ROUND(N10,0)</f>
        <v>6</v>
      </c>
      <c r="N10" s="0" t="n">
        <f aca="false">E10*10</f>
        <v>6</v>
      </c>
      <c r="O10" s="0" t="n">
        <v>4</v>
      </c>
      <c r="P10" s="0" t="n">
        <f aca="false">100-H10</f>
        <v>86.74</v>
      </c>
    </row>
    <row r="11" customFormat="false" ht="12.8" hidden="false" customHeight="false" outlineLevel="0" collapsed="false">
      <c r="A11" s="0" t="n">
        <v>1275573417</v>
      </c>
      <c r="B11" s="0" t="s">
        <v>33</v>
      </c>
      <c r="C11" s="0" t="s">
        <v>34</v>
      </c>
      <c r="D11" s="0" t="n">
        <v>0</v>
      </c>
      <c r="E11" s="0" t="n">
        <v>0.43</v>
      </c>
      <c r="F11" s="0" t="n">
        <v>0</v>
      </c>
      <c r="G11" s="0" t="s">
        <v>32</v>
      </c>
      <c r="H11" s="0" t="n">
        <v>18.04</v>
      </c>
      <c r="I11" s="0" t="s">
        <v>32</v>
      </c>
      <c r="M11" s="0" t="n">
        <f aca="false">ROUND(N11,0)</f>
        <v>4</v>
      </c>
      <c r="N11" s="0" t="n">
        <f aca="false">E11*10</f>
        <v>4.3</v>
      </c>
      <c r="O11" s="0" t="n">
        <v>2</v>
      </c>
      <c r="P11" s="0" t="n">
        <f aca="false">100-H11</f>
        <v>81.96</v>
      </c>
    </row>
    <row r="12" customFormat="false" ht="12.8" hidden="false" customHeight="false" outlineLevel="0" collapsed="false">
      <c r="A12" s="0" t="n">
        <v>1336985571</v>
      </c>
      <c r="B12" s="0" t="s">
        <v>35</v>
      </c>
      <c r="C12" s="0" t="s">
        <v>36</v>
      </c>
      <c r="D12" s="0" t="n">
        <v>15</v>
      </c>
      <c r="E12" s="0" t="n">
        <v>0.38</v>
      </c>
      <c r="F12" s="0" t="n">
        <v>39.47</v>
      </c>
      <c r="G12" s="0" t="s">
        <v>21</v>
      </c>
      <c r="H12" s="0" t="n">
        <v>25.39</v>
      </c>
      <c r="I12" s="0" t="s">
        <v>32</v>
      </c>
      <c r="M12" s="0" t="n">
        <f aca="false">ROUND(N12,0)</f>
        <v>4</v>
      </c>
      <c r="N12" s="0" t="n">
        <f aca="false">E12*10</f>
        <v>3.8</v>
      </c>
      <c r="O12" s="0" t="n">
        <v>2</v>
      </c>
      <c r="P12" s="0" t="n">
        <f aca="false">100-H12</f>
        <v>74.61</v>
      </c>
    </row>
    <row r="13" customFormat="false" ht="12.8" hidden="false" customHeight="false" outlineLevel="0" collapsed="false">
      <c r="A13" s="0" t="n">
        <v>1244873167</v>
      </c>
      <c r="B13" s="0" t="s">
        <v>37</v>
      </c>
      <c r="C13" s="0" t="s">
        <v>38</v>
      </c>
      <c r="D13" s="0" t="n">
        <v>13</v>
      </c>
      <c r="E13" s="0" t="n">
        <v>0.37</v>
      </c>
      <c r="F13" s="0" t="n">
        <v>35.14</v>
      </c>
      <c r="G13" s="0" t="s">
        <v>21</v>
      </c>
      <c r="H13" s="0" t="n">
        <v>51.18</v>
      </c>
      <c r="I13" s="0" t="s">
        <v>21</v>
      </c>
      <c r="M13" s="0" t="n">
        <f aca="false">ROUND(N13,0)</f>
        <v>4</v>
      </c>
      <c r="N13" s="0" t="n">
        <f aca="false">E13*10</f>
        <v>3.7</v>
      </c>
      <c r="O13" s="0" t="n">
        <v>2</v>
      </c>
      <c r="P13" s="0" t="n">
        <f aca="false">100-H13</f>
        <v>48.82</v>
      </c>
    </row>
    <row r="14" customFormat="false" ht="12.8" hidden="false" customHeight="false" outlineLevel="0" collapsed="false">
      <c r="A14" s="0" t="n">
        <v>1336986092</v>
      </c>
      <c r="B14" s="0" t="s">
        <v>39</v>
      </c>
      <c r="C14" s="0" t="s">
        <v>40</v>
      </c>
      <c r="D14" s="0" t="n">
        <v>24</v>
      </c>
      <c r="E14" s="0" t="n">
        <v>0.35</v>
      </c>
      <c r="F14" s="0" t="n">
        <v>68.57</v>
      </c>
      <c r="G14" s="0" t="s">
        <v>21</v>
      </c>
      <c r="H14" s="0" t="n">
        <v>41.14</v>
      </c>
      <c r="I14" s="0" t="s">
        <v>21</v>
      </c>
      <c r="M14" s="0" t="n">
        <f aca="false">ROUND(N14,0)</f>
        <v>4</v>
      </c>
      <c r="N14" s="0" t="n">
        <f aca="false">E14*10</f>
        <v>3.5</v>
      </c>
      <c r="O14" s="0" t="n">
        <v>2</v>
      </c>
      <c r="P14" s="0" t="n">
        <f aca="false">100-H14</f>
        <v>58.86</v>
      </c>
    </row>
    <row r="15" customFormat="false" ht="12.8" hidden="false" customHeight="false" outlineLevel="0" collapsed="false">
      <c r="A15" s="0" t="n">
        <v>1336986360</v>
      </c>
      <c r="B15" s="0" t="s">
        <v>41</v>
      </c>
      <c r="C15" s="0" t="s">
        <v>42</v>
      </c>
      <c r="D15" s="0" t="n">
        <v>5</v>
      </c>
      <c r="E15" s="0" t="n">
        <v>0.33</v>
      </c>
      <c r="F15" s="0" t="n">
        <v>15.15</v>
      </c>
      <c r="G15" s="0" t="s">
        <v>32</v>
      </c>
      <c r="H15" s="0" t="n">
        <v>34.65</v>
      </c>
      <c r="I15" s="0" t="s">
        <v>21</v>
      </c>
      <c r="M15" s="0" t="n">
        <f aca="false">ROUND(N15,0)</f>
        <v>3</v>
      </c>
      <c r="N15" s="0" t="n">
        <f aca="false">E15*10</f>
        <v>3.3</v>
      </c>
      <c r="O15" s="0" t="n">
        <v>4</v>
      </c>
      <c r="P15" s="0" t="n">
        <f aca="false">100-H15</f>
        <v>65.35</v>
      </c>
    </row>
    <row r="16" customFormat="false" ht="12.8" hidden="false" customHeight="false" outlineLevel="0" collapsed="false">
      <c r="A16" s="0" t="n">
        <v>1336986004</v>
      </c>
      <c r="B16" s="0" t="s">
        <v>43</v>
      </c>
      <c r="C16" s="0" t="s">
        <v>44</v>
      </c>
      <c r="D16" s="0" t="n">
        <v>12</v>
      </c>
      <c r="E16" s="0" t="n">
        <v>0.32</v>
      </c>
      <c r="F16" s="0" t="n">
        <v>37.5</v>
      </c>
      <c r="G16" s="0" t="s">
        <v>21</v>
      </c>
      <c r="H16" s="0" t="n">
        <v>33.26</v>
      </c>
      <c r="I16" s="0" t="s">
        <v>21</v>
      </c>
      <c r="M16" s="0" t="n">
        <f aca="false">ROUND(N16,0)</f>
        <v>3</v>
      </c>
      <c r="N16" s="0" t="n">
        <f aca="false">E16*10</f>
        <v>3.2</v>
      </c>
      <c r="O16" s="0" t="n">
        <v>2</v>
      </c>
      <c r="P16" s="0" t="n">
        <f aca="false">100-H16</f>
        <v>66.74</v>
      </c>
    </row>
    <row r="17" customFormat="false" ht="12.8" hidden="false" customHeight="false" outlineLevel="0" collapsed="false">
      <c r="A17" s="0" t="n">
        <v>1335436121</v>
      </c>
      <c r="B17" s="0" t="s">
        <v>45</v>
      </c>
      <c r="C17" s="0" t="s">
        <v>46</v>
      </c>
      <c r="D17" s="0" t="n">
        <v>29</v>
      </c>
      <c r="E17" s="0" t="n">
        <v>0.3</v>
      </c>
      <c r="F17" s="0" t="n">
        <v>96.67</v>
      </c>
      <c r="G17" s="0" t="s">
        <v>18</v>
      </c>
      <c r="H17" s="0" t="n">
        <v>57.33</v>
      </c>
      <c r="I17" s="0" t="s">
        <v>21</v>
      </c>
      <c r="M17" s="0" t="n">
        <f aca="false">ROUND(N17,0)</f>
        <v>3</v>
      </c>
      <c r="N17" s="0" t="n">
        <f aca="false">E17*10</f>
        <v>3</v>
      </c>
      <c r="O17" s="0" t="n">
        <v>2</v>
      </c>
      <c r="P17" s="0" t="n">
        <f aca="false">100-H17</f>
        <v>42.67</v>
      </c>
    </row>
    <row r="18" customFormat="false" ht="12.8" hidden="false" customHeight="false" outlineLevel="0" collapsed="false">
      <c r="A18" s="0" t="n">
        <v>1336986278</v>
      </c>
      <c r="B18" s="0" t="s">
        <v>47</v>
      </c>
      <c r="C18" s="0" t="s">
        <v>48</v>
      </c>
      <c r="D18" s="0" t="n">
        <v>35</v>
      </c>
      <c r="E18" s="0" t="n">
        <v>0.28</v>
      </c>
      <c r="F18" s="0" t="n">
        <v>125</v>
      </c>
      <c r="G18" s="0" t="s">
        <v>18</v>
      </c>
      <c r="H18" s="0" t="n">
        <v>50.76</v>
      </c>
      <c r="I18" s="0" t="s">
        <v>21</v>
      </c>
      <c r="M18" s="0" t="n">
        <f aca="false">ROUND(N18,0)</f>
        <v>3</v>
      </c>
      <c r="N18" s="0" t="n">
        <f aca="false">E18*10</f>
        <v>2.8</v>
      </c>
      <c r="O18" s="0" t="n">
        <v>0</v>
      </c>
      <c r="P18" s="0" t="n">
        <f aca="false">100-H18</f>
        <v>49.24</v>
      </c>
    </row>
    <row r="19" customFormat="false" ht="12.8" hidden="false" customHeight="false" outlineLevel="0" collapsed="false">
      <c r="A19" s="0" t="n">
        <v>1336985420</v>
      </c>
      <c r="B19" s="0" t="s">
        <v>49</v>
      </c>
      <c r="C19" s="0" t="s">
        <v>50</v>
      </c>
      <c r="D19" s="0" t="n">
        <v>6</v>
      </c>
      <c r="E19" s="0" t="n">
        <v>0.27</v>
      </c>
      <c r="F19" s="0" t="n">
        <v>22.22</v>
      </c>
      <c r="G19" s="0" t="s">
        <v>32</v>
      </c>
      <c r="H19" s="0" t="n">
        <v>45.69</v>
      </c>
      <c r="I19" s="0" t="s">
        <v>21</v>
      </c>
      <c r="M19" s="0" t="n">
        <f aca="false">ROUND(N19,0)</f>
        <v>3</v>
      </c>
      <c r="N19" s="0" t="n">
        <f aca="false">E19*10</f>
        <v>2.7</v>
      </c>
      <c r="O19" s="0" t="n">
        <v>2</v>
      </c>
      <c r="P19" s="0" t="n">
        <f aca="false">100-H19</f>
        <v>54.31</v>
      </c>
    </row>
    <row r="20" customFormat="false" ht="12.8" hidden="false" customHeight="false" outlineLevel="0" collapsed="false">
      <c r="A20" s="0" t="n">
        <v>1336986212</v>
      </c>
      <c r="B20" s="0" t="s">
        <v>51</v>
      </c>
      <c r="C20" s="0" t="s">
        <v>52</v>
      </c>
      <c r="D20" s="0" t="n">
        <v>22</v>
      </c>
      <c r="E20" s="0" t="n">
        <v>0.27</v>
      </c>
      <c r="F20" s="0" t="n">
        <v>81.48</v>
      </c>
      <c r="G20" s="0" t="s">
        <v>21</v>
      </c>
      <c r="H20" s="0" t="n">
        <v>58.06</v>
      </c>
      <c r="I20" s="0" t="s">
        <v>21</v>
      </c>
      <c r="M20" s="0" t="n">
        <f aca="false">ROUND(N20,0)</f>
        <v>3</v>
      </c>
      <c r="N20" s="0" t="n">
        <f aca="false">E20*10</f>
        <v>2.7</v>
      </c>
      <c r="O20" s="0" t="n">
        <v>2</v>
      </c>
      <c r="P20" s="0" t="n">
        <f aca="false">100-H20</f>
        <v>41.94</v>
      </c>
    </row>
    <row r="21" customFormat="false" ht="12.8" hidden="false" customHeight="false" outlineLevel="0" collapsed="false">
      <c r="A21" s="0" t="n">
        <v>1336986150</v>
      </c>
      <c r="B21" s="0" t="s">
        <v>53</v>
      </c>
      <c r="C21" s="0" t="s">
        <v>54</v>
      </c>
      <c r="D21" s="0" t="n">
        <v>27</v>
      </c>
      <c r="E21" s="0" t="n">
        <v>0.22</v>
      </c>
      <c r="F21" s="0" t="n">
        <v>122.73</v>
      </c>
      <c r="G21" s="0" t="s">
        <v>18</v>
      </c>
      <c r="H21" s="0" t="n">
        <v>90</v>
      </c>
      <c r="I21" s="0" t="s">
        <v>21</v>
      </c>
      <c r="M21" s="0" t="n">
        <f aca="false">ROUND(N21,0)</f>
        <v>2</v>
      </c>
      <c r="N21" s="0" t="n">
        <f aca="false">E21*10</f>
        <v>2.2</v>
      </c>
      <c r="O21" s="0" t="n">
        <v>0</v>
      </c>
      <c r="P21" s="0" t="n">
        <f aca="false">100-H21</f>
        <v>10</v>
      </c>
    </row>
    <row r="22" customFormat="false" ht="12.8" hidden="false" customHeight="false" outlineLevel="0" collapsed="false">
      <c r="A22" s="0" t="n">
        <v>1336985639</v>
      </c>
      <c r="B22" s="0" t="s">
        <v>55</v>
      </c>
      <c r="C22" s="0" t="s">
        <v>56</v>
      </c>
      <c r="D22" s="0" t="n">
        <v>12</v>
      </c>
      <c r="E22" s="0" t="n">
        <v>0.2</v>
      </c>
      <c r="F22" s="0" t="n">
        <v>60</v>
      </c>
      <c r="G22" s="0" t="s">
        <v>21</v>
      </c>
      <c r="H22" s="0" t="n">
        <v>62.75</v>
      </c>
      <c r="I22" s="0" t="s">
        <v>21</v>
      </c>
      <c r="M22" s="0" t="n">
        <f aca="false">ROUND(N22,0)</f>
        <v>2</v>
      </c>
      <c r="N22" s="0" t="n">
        <f aca="false">E22*10</f>
        <v>2</v>
      </c>
      <c r="O22" s="0" t="n">
        <v>2</v>
      </c>
      <c r="P22" s="0" t="n">
        <f aca="false">100-H22</f>
        <v>37.25</v>
      </c>
    </row>
    <row r="23" customFormat="false" ht="12.8" hidden="false" customHeight="false" outlineLevel="0" collapsed="false">
      <c r="A23" s="0" t="n">
        <v>1336986249</v>
      </c>
      <c r="B23" s="0" t="s">
        <v>57</v>
      </c>
      <c r="C23" s="0" t="s">
        <v>58</v>
      </c>
      <c r="D23" s="0" t="n">
        <v>7</v>
      </c>
      <c r="E23" s="0" t="n">
        <v>0.2</v>
      </c>
      <c r="F23" s="0" t="n">
        <v>35</v>
      </c>
      <c r="G23" s="0" t="s">
        <v>21</v>
      </c>
      <c r="H23" s="0" t="n">
        <v>61.92</v>
      </c>
      <c r="I23" s="0" t="s">
        <v>21</v>
      </c>
      <c r="M23" s="0" t="n">
        <f aca="false">ROUND(N23,0)</f>
        <v>2</v>
      </c>
      <c r="N23" s="0" t="n">
        <f aca="false">E23*10</f>
        <v>2</v>
      </c>
      <c r="O23" s="0" t="n">
        <v>2</v>
      </c>
      <c r="P23" s="0" t="n">
        <f aca="false">100-H23</f>
        <v>38.08</v>
      </c>
    </row>
    <row r="24" customFormat="false" ht="12.8" hidden="false" customHeight="false" outlineLevel="0" collapsed="false">
      <c r="A24" s="0" t="n">
        <v>1336886951</v>
      </c>
      <c r="B24" s="0" t="s">
        <v>59</v>
      </c>
      <c r="C24" s="0" t="s">
        <v>60</v>
      </c>
      <c r="D24" s="0" t="n">
        <v>14</v>
      </c>
      <c r="E24" s="0" t="n">
        <v>0.18</v>
      </c>
      <c r="F24" s="0" t="n">
        <v>77.78</v>
      </c>
      <c r="G24" s="0" t="s">
        <v>21</v>
      </c>
      <c r="H24" s="0" t="n">
        <v>69.36</v>
      </c>
      <c r="I24" s="0" t="s">
        <v>21</v>
      </c>
      <c r="M24" s="0" t="n">
        <f aca="false">ROUND(N24,0)</f>
        <v>2</v>
      </c>
      <c r="N24" s="0" t="n">
        <f aca="false">E24*10</f>
        <v>1.8</v>
      </c>
      <c r="O24" s="0" t="n">
        <v>2</v>
      </c>
      <c r="P24" s="0" t="n">
        <f aca="false">100-H24</f>
        <v>30.64</v>
      </c>
    </row>
    <row r="25" customFormat="false" ht="12.8" hidden="false" customHeight="false" outlineLevel="0" collapsed="false">
      <c r="A25" s="0" t="n">
        <v>1336985573</v>
      </c>
      <c r="B25" s="0" t="s">
        <v>61</v>
      </c>
      <c r="C25" s="0" t="s">
        <v>62</v>
      </c>
      <c r="D25" s="0" t="n">
        <v>11</v>
      </c>
      <c r="E25" s="0" t="n">
        <v>0.17</v>
      </c>
      <c r="F25" s="0" t="n">
        <v>64.71</v>
      </c>
      <c r="G25" s="0" t="s">
        <v>21</v>
      </c>
      <c r="H25" s="0" t="n">
        <v>85</v>
      </c>
      <c r="I25" s="0" t="s">
        <v>21</v>
      </c>
      <c r="M25" s="0" t="n">
        <f aca="false">ROUND(N25,0)</f>
        <v>2</v>
      </c>
      <c r="N25" s="0" t="n">
        <f aca="false">E25*10</f>
        <v>1.7</v>
      </c>
      <c r="O25" s="0" t="n">
        <v>2</v>
      </c>
      <c r="P25" s="0" t="n">
        <f aca="false">100-H25</f>
        <v>15</v>
      </c>
    </row>
    <row r="26" customFormat="false" ht="12.8" hidden="false" customHeight="false" outlineLevel="0" collapsed="false">
      <c r="A26" s="0" t="n">
        <v>1336986276</v>
      </c>
      <c r="B26" s="0" t="s">
        <v>63</v>
      </c>
      <c r="C26" s="0" t="s">
        <v>64</v>
      </c>
      <c r="D26" s="0" t="n">
        <v>12</v>
      </c>
      <c r="E26" s="0" t="n">
        <v>0.17</v>
      </c>
      <c r="F26" s="0" t="n">
        <v>70.59</v>
      </c>
      <c r="G26" s="0" t="s">
        <v>21</v>
      </c>
      <c r="H26" s="0" t="n">
        <v>81</v>
      </c>
      <c r="I26" s="0" t="s">
        <v>21</v>
      </c>
      <c r="M26" s="0" t="n">
        <f aca="false">ROUND(N26,0)</f>
        <v>2</v>
      </c>
      <c r="N26" s="0" t="n">
        <f aca="false">E26*10</f>
        <v>1.7</v>
      </c>
      <c r="O26" s="0" t="n">
        <v>2</v>
      </c>
      <c r="P26" s="0" t="n">
        <f aca="false">100-H26</f>
        <v>19</v>
      </c>
    </row>
    <row r="27" customFormat="false" ht="12.8" hidden="false" customHeight="false" outlineLevel="0" collapsed="false">
      <c r="M27" s="0" t="n">
        <f aca="false">SUM(M4:M26)</f>
        <v>147</v>
      </c>
      <c r="O27" s="0" t="n">
        <f aca="false">SUM(O4:O26)</f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2024-02-28T12:45:46Z</dcterms:modified>
  <cp:revision>15</cp:revision>
  <dc:subject/>
  <dc:title/>
</cp:coreProperties>
</file>