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8ECA3929-91C0-4402-95BB-1851A2DA44E3}"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580" i="1" l="1"/>
  <c r="D581"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E580" i="1"/>
  <c r="E581"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29" i="1"/>
  <c r="D628" i="1"/>
  <c r="D627" i="1"/>
  <c r="D626" i="1"/>
  <c r="D625" i="1"/>
  <c r="D624" i="1"/>
  <c r="D623" i="1"/>
  <c r="D622" i="1"/>
  <c r="D621" i="1"/>
  <c r="D620" i="1"/>
  <c r="D619" i="1"/>
  <c r="D618" i="1"/>
  <c r="D617" i="1"/>
  <c r="D616" i="1"/>
  <c r="D615" i="1"/>
  <c r="D614" i="1"/>
  <c r="D613" i="1"/>
  <c r="D612" i="1"/>
  <c r="D630" i="1"/>
  <c r="D611"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<sst xmlns="http://schemas.openxmlformats.org/spreadsheetml/2006/main" count="7452" uniqueCount="2652">
  <si>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</si>
  <si>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</si>
  <si>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</si>
  <si>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</si>
  <si>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</si>
  <si>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</si>
  <si>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</si>
  <si>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</si>
  <si>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</si>
  <si>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</si>
  <si>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</si>
  <si>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</si>
  <si>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</si>
  <si>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</si>
  <si>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</si>
  <si>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</si>
  <si>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</si>
  <si>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</si>
  <si>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</si>
  <si>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</si>
  <si>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</si>
  <si>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</si>
  <si>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</si>
  <si>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</si>
  <si>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</si>
  <si>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</si>
  <si>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</si>
  <si>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</si>
  <si>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</si>
  <si>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</si>
  <si>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</si>
  <si>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</si>
  <si>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</si>
  <si>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</si>
  <si>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</si>
  <si>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</si>
  <si>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</si>
  <si>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</si>
  <si>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</si>
  <si>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</si>
  <si>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</si>
  <si>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</si>
  <si>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</si>
  <si>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</si>
  <si>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</si>
  <si>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</si>
  <si>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</si>
  <si>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</si>
  <si>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</si>
  <si>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</si>
  <si>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</si>
  <si>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</si>
  <si>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</si>
  <si>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</si>
  <si>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</si>
  <si>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</si>
  <si>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</si>
  <si>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</si>
  <si>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</si>
  <si>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</si>
  <si>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</si>
  <si>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</si>
  <si>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</si>
  <si>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</si>
  <si>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</si>
  <si>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</si>
  <si>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</si>
  <si>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</si>
  <si>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</si>
  <si>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</si>
  <si>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</si>
  <si>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</si>
  <si>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</si>
  <si>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</si>
  <si>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</si>
  <si>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</si>
  <si>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</si>
  <si>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</si>
  <si>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</si>
  <si>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</si>
  <si>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</si>
  <si>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</si>
  <si>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</si>
  <si>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</si>
  <si>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</si>
  <si>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</si>
  <si>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</si>
  <si>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</si>
  <si>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</si>
  <si>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</si>
  <si>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</si>
  <si>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</si>
  <si>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</si>
  <si>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</si>
  <si>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</si>
  <si>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</si>
  <si>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</si>
  <si>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</si>
  <si>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</si>
  <si>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</si>
  <si>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</si>
  <si>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</si>
  <si>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</si>
  <si>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</si>
  <si>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</si>
  <si>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</si>
  <si>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</si>
  <si>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</si>
  <si>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</si>
  <si>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</si>
  <si>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</si>
  <si>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</si>
  <si>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</si>
  <si>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</si>
  <si>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</si>
  <si>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</si>
  <si>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</si>
  <si>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</si>
  <si>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</si>
  <si>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</si>
  <si>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</si>
  <si>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</si>
  <si>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</si>
  <si>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</si>
  <si>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</si>
  <si>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</si>
  <si>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</si>
  <si>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</si>
  <si>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</si>
  <si>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</si>
  <si>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</si>
  <si>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</si>
  <si>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</si>
  <si>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</si>
  <si>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</si>
  <si>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</si>
  <si>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</si>
  <si>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</si>
  <si>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</si>
  <si>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</si>
  <si>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</si>
  <si>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</si>
  <si>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</si>
  <si>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</si>
  <si>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</si>
  <si>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</si>
  <si>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</si>
  <si>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</si>
  <si>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</si>
  <si>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</si>
  <si>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</si>
  <si>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</si>
  <si>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</si>
  <si>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</si>
  <si>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</si>
  <si>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</si>
  <si>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</si>
  <si>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</si>
  <si>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</si>
  <si>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</si>
  <si>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</si>
  <si>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</si>
  <si>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</si>
  <si>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</si>
  <si>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</si>
  <si>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</si>
  <si>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</si>
  <si>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</si>
  <si>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</si>
  <si>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</si>
  <si>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</si>
  <si>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</si>
  <si>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</si>
  <si>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</si>
  <si>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</si>
  <si>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</si>
  <si>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</si>
  <si>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</si>
  <si>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</si>
  <si>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</si>
  <si>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</si>
  <si>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</si>
  <si>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</si>
  <si>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</si>
  <si>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</si>
  <si>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</si>
  <si>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</si>
  <si>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</si>
  <si>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</si>
  <si>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</si>
  <si>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</si>
  <si>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</si>
  <si>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</si>
  <si>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</si>
  <si>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</si>
  <si>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</si>
  <si>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</si>
  <si>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</si>
  <si>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</si>
  <si>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</si>
  <si>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</si>
  <si>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</si>
  <si>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</si>
  <si>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</si>
  <si>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</si>
  <si>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</si>
  <si>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</si>
  <si>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</si>
  <si>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</si>
  <si>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</si>
  <si>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</si>
  <si>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</si>
  <si>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</si>
  <si>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</si>
  <si>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</si>
  <si>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</si>
  <si>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</si>
  <si>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</si>
  <si>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</si>
  <si>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</si>
  <si>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</si>
  <si>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</si>
  <si>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</si>
  <si>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</si>
  <si>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</si>
  <si>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</si>
  <si>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</si>
  <si>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</si>
  <si>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</si>
  <si>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</si>
  <si>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</si>
  <si>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</si>
  <si>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</si>
  <si>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</si>
  <si>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</si>
  <si>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</si>
  <si>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</si>
  <si>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</si>
  <si>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</si>
  <si>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</si>
  <si>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</si>
  <si>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</si>
  <si>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</si>
  <si>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</si>
  <si>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</si>
  <si>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</si>
  <si>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</si>
  <si>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</si>
  <si>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</si>
  <si>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</si>
  <si>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</si>
  <si>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</si>
  <si>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</si>
  <si>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</si>
  <si>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</si>
  <si>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</si>
  <si>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</si>
  <si>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</si>
  <si>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</si>
  <si>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</si>
  <si>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</si>
  <si>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</si>
  <si>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</si>
  <si>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</si>
  <si>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</si>
  <si>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</si>
  <si>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</si>
  <si>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</si>
  <si>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</si>
  <si>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</si>
  <si>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</si>
  <si>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</si>
  <si>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</si>
  <si>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</si>
  <si>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</si>
  <si>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</si>
  <si>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</si>
  <si>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</si>
  <si>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</si>
  <si>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</si>
  <si>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</si>
  <si>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</si>
  <si>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</si>
  <si>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</si>
  <si>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</si>
  <si>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</si>
  <si>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</si>
  <si>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</si>
  <si>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</si>
  <si>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</si>
  <si>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</si>
  <si>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</si>
  <si>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</si>
  <si>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</si>
  <si>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</si>
  <si>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</si>
  <si>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</si>
  <si>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</si>
  <si>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</si>
  <si>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</si>
  <si>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</si>
  <si>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</si>
  <si>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</si>
  <si>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</si>
  <si>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</si>
  <si>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</si>
  <si>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</si>
  <si>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</si>
  <si>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</si>
  <si>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</si>
  <si>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</si>
  <si>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</si>
  <si>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</si>
  <si>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</si>
  <si>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</si>
  <si>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</si>
  <si>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</si>
  <si>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</si>
  <si>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</si>
  <si>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</si>
  <si>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</si>
  <si>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</si>
  <si>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</si>
  <si>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</si>
  <si>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</si>
  <si>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</si>
  <si>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</si>
  <si>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</si>
  <si>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</si>
  <si>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</si>
  <si>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</si>
  <si>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</si>
  <si>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</si>
  <si>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</si>
  <si>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</si>
  <si>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</si>
  <si>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</si>
  <si>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</si>
  <si>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</si>
  <si>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</si>
  <si>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</si>
  <si>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</si>
  <si>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</si>
  <si>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</si>
  <si>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</si>
  <si>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</si>
  <si>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</si>
  <si>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</si>
  <si>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</si>
  <si>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</si>
  <si>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</si>
  <si>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</si>
  <si>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</si>
  <si>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</si>
  <si>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</si>
  <si>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</si>
  <si>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</si>
  <si>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</si>
  <si>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</si>
  <si>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</si>
  <si>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</si>
  <si>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</si>
  <si>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</si>
  <si>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</si>
  <si>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</si>
  <si>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</si>
  <si>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</si>
  <si>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</si>
  <si>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</si>
  <si>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</si>
  <si>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</si>
  <si>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</si>
  <si>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</si>
  <si>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</si>
  <si>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</si>
  <si>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</si>
  <si>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</si>
  <si>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</si>
  <si>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</si>
  <si>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</si>
  <si>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</si>
  <si>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</si>
  <si>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</si>
  <si>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</si>
  <si>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</si>
  <si>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</si>
  <si>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</si>
  <si>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</si>
  <si>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</si>
  <si>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</si>
  <si>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</si>
  <si>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</si>
  <si>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</si>
  <si>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</si>
  <si>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</si>
  <si>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</si>
  <si>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</si>
  <si>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</si>
  <si>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</si>
  <si>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</si>
  <si>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</si>
  <si>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</si>
  <si>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</si>
  <si>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</si>
  <si>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</si>
  <si>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</si>
  <si>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</si>
  <si>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</si>
  <si>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</si>
  <si>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</si>
  <si>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</si>
  <si>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</si>
  <si>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</si>
  <si>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</si>
  <si>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</si>
  <si>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</si>
  <si>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</si>
  <si>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</si>
  <si>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</si>
  <si>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</si>
  <si>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</si>
  <si>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</si>
  <si>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</si>
  <si>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</si>
  <si>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</si>
  <si>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</si>
  <si>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</si>
  <si>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</si>
  <si>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</si>
  <si>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</si>
  <si>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</si>
  <si>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</si>
  <si>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</si>
  <si>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</si>
  <si>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</si>
  <si>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</si>
  <si>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</si>
  <si>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</si>
  <si>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</si>
  <si>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</si>
  <si>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</si>
  <si>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</si>
  <si>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</si>
  <si>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</si>
  <si>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</si>
  <si>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</si>
  <si>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</si>
  <si>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</si>
  <si>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</si>
  <si>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</si>
  <si>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</si>
  <si>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</si>
  <si>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</si>
  <si>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</si>
  <si>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</si>
  <si>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</si>
  <si>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</si>
  <si>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</si>
  <si>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</si>
  <si>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</si>
  <si>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</si>
  <si>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</si>
  <si>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</si>
  <si>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</si>
  <si>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</si>
  <si>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</si>
  <si>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</si>
  <si>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</si>
  <si>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</si>
  <si>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</si>
  <si>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</si>
  <si>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</si>
  <si>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</si>
  <si>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</si>
  <si>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</si>
  <si>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</si>
  <si>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</si>
  <si>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</si>
  <si>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</si>
  <si>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</si>
  <si>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</si>
  <si>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</si>
  <si>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</si>
  <si>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</si>
  <si>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</si>
  <si>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</si>
  <si>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</si>
  <si>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</si>
  <si>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</si>
  <si>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</si>
  <si>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</si>
  <si>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</si>
  <si>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</si>
  <si>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</si>
  <si>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</si>
  <si>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</si>
  <si>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</si>
  <si>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</si>
  <si>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</si>
  <si>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</si>
  <si>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</si>
  <si>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</si>
  <si>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</si>
  <si>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</si>
  <si>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</si>
  <si>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</si>
  <si>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</si>
  <si>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</si>
  <si>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</si>
  <si>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</si>
  <si>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</si>
  <si>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</si>
  <si>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</si>
  <si>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</si>
  <si>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</si>
  <si>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</si>
  <si>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</si>
  <si>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</si>
  <si>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</si>
  <si>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</si>
  <si>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</si>
  <si>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</si>
  <si>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</si>
  <si>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</si>
  <si>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</si>
  <si>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</si>
  <si>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</si>
  <si>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</si>
  <si>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</si>
  <si>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</si>
  <si>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</si>
  <si>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</si>
  <si>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</si>
  <si>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</si>
  <si>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</si>
  <si>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</si>
  <si>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</si>
  <si>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</si>
  <si>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</si>
  <si>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</si>
  <si>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</si>
  <si>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</si>
  <si>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</si>
  <si>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</si>
  <si>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</si>
  <si>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</si>
  <si>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</si>
  <si>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</si>
  <si>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</si>
  <si>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</si>
  <si>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</si>
  <si>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</si>
  <si>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</si>
  <si>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</si>
  <si>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</si>
  <si>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</si>
  <si>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</si>
  <si>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</si>
  <si>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</si>
  <si>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</si>
  <si>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</si>
  <si>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</si>
  <si>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</si>
  <si>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</si>
  <si>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</si>
  <si>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</si>
  <si>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</si>
  <si>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</si>
  <si>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</si>
  <si>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</si>
  <si>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</si>
  <si>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</si>
  <si>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</si>
  <si>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</si>
  <si>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</si>
  <si>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</si>
  <si>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</si>
  <si>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</si>
  <si>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</si>
  <si>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</si>
  <si>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</si>
  <si>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</si>
  <si>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</si>
  <si>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</si>
  <si>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</si>
  <si>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</si>
  <si>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</si>
  <si>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</si>
  <si>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</si>
  <si>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</si>
  <si>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</si>
  <si>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</si>
  <si>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</si>
  <si>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</si>
  <si>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</si>
  <si>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</si>
  <si>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</si>
  <si>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</si>
  <si>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</si>
  <si>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</si>
  <si>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</si>
  <si>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</si>
  <si>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</si>
  <si>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</si>
  <si>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</si>
  <si>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</si>
  <si>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</si>
  <si>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</si>
  <si>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</si>
  <si>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</si>
  <si>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</si>
  <si>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</si>
  <si>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</si>
  <si>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</si>
  <si>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</si>
  <si>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</si>
  <si>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</si>
  <si>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</si>
  <si>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</si>
  <si>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</si>
  <si>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</si>
  <si>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</si>
  <si>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</si>
  <si>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</si>
  <si>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</si>
  <si>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</si>
  <si>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</si>
  <si>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</si>
  <si>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</si>
  <si>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</si>
  <si>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</si>
  <si>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</si>
  <si>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</si>
  <si>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</si>
  <si>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</si>
  <si>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</si>
  <si>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</si>
  <si>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</si>
  <si>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</si>
  <si>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</si>
  <si>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</si>
  <si>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</si>
  <si>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</si>
  <si>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</si>
  <si>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</si>
  <si>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</si>
  <si>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</si>
  <si>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</si>
  <si>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</si>
  <si>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</si>
  <si>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</si>
  <si>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</si>
  <si>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</si>
  <si>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</si>
  <si>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</si>
  <si>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</si>
  <si>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</si>
  <si>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</si>
  <si>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</si>
  <si>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</si>
  <si>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</si>
  <si>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</si>
  <si>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</si>
  <si>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</si>
  <si>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</si>
  <si>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</si>
  <si>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</si>
  <si>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</si>
  <si>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</si>
  <si>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</si>
  <si>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</si>
  <si>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</si>
  <si>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</si>
  <si>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</si>
  <si>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</si>
  <si>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</si>
  <si>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</si>
  <si>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</si>
  <si>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</si>
  <si>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</si>
  <si>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</si>
  <si>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</si>
  <si>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</si>
  <si>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</si>
  <si>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</si>
  <si>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</si>
  <si>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</si>
  <si>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</si>
  <si>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</si>
  <si>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</si>
  <si>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</si>
  <si>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</si>
  <si>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</si>
  <si>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</si>
  <si>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</si>
  <si>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</si>
  <si>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</si>
  <si>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</si>
  <si>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</si>
  <si>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</si>
  <si>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</si>
  <si>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</si>
  <si>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</si>
  <si>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</si>
  <si>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</si>
  <si>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</si>
  <si>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</si>
  <si>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</si>
  <si>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</si>
  <si>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</si>
  <si>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</si>
  <si>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</si>
  <si>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</si>
  <si>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</si>
  <si>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</si>
  <si>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</si>
  <si>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</si>
  <si>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</si>
  <si>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</si>
  <si>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</si>
  <si>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</si>
  <si>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</si>
  <si>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</si>
  <si>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</si>
  <si>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</si>
  <si>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</si>
  <si>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</si>
  <si>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</si>
  <si>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</si>
  <si>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</si>
  <si>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</si>
  <si>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</si>
  <si>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</si>
  <si>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</si>
  <si>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</si>
  <si>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</si>
  <si>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</si>
  <si>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</si>
  <si>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</si>
  <si>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</si>
  <si>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</si>
  <si>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</si>
  <si>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</si>
  <si>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</si>
  <si>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</si>
  <si>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</si>
  <si>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</si>
  <si>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</si>
  <si>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</si>
  <si>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</si>
  <si>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</si>
  <si>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</si>
  <si>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</si>
  <si>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</si>
  <si>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</si>
  <si>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</si>
  <si>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</si>
  <si>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</si>
  <si>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</si>
  <si>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</si>
  <si>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</si>
  <si>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</si>
  <si>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</si>
  <si>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</si>
  <si>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</si>
  <si>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</si>
  <si>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</si>
  <si>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</si>
  <si>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</si>
  <si>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</si>
  <si>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</si>
  <si>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</si>
  <si>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</si>
  <si>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</si>
  <si>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</si>
  <si>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</si>
  <si>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</si>
  <si>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</si>
  <si>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</si>
  <si>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</si>
  <si>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</si>
  <si>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</si>
  <si>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</si>
  <si>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</si>
  <si>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</si>
  <si>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</si>
  <si>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</si>
  <si>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</si>
  <si>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</si>
  <si>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</si>
  <si>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</si>
  <si>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</si>
  <si>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</si>
  <si>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</si>
  <si>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</si>
  <si>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</si>
  <si>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</si>
  <si>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</si>
  <si>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</si>
  <si>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</si>
  <si>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</si>
  <si>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</si>
  <si>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</si>
  <si>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</si>
  <si>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</si>
  <si>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</si>
  <si>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</si>
  <si>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</si>
  <si>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</si>
  <si>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</si>
  <si>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</si>
  <si>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</si>
  <si>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</si>
  <si>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</si>
  <si>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</si>
  <si>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</si>
  <si>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</si>
  <si>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</si>
  <si>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</si>
  <si>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</si>
  <si>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</si>
  <si>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</si>
  <si>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</si>
  <si>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</si>
  <si>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</si>
  <si>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</si>
  <si>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</si>
  <si>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</si>
  <si>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</si>
  <si>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</si>
  <si>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</si>
  <si>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</si>
  <si>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</si>
  <si>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</si>
  <si>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</si>
  <si>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</si>
  <si>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</si>
  <si>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</si>
  <si>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</si>
  <si>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</si>
  <si>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</si>
  <si>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</si>
  <si>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</si>
  <si>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</si>
  <si>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</si>
  <si>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</si>
  <si>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</si>
  <si>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</si>
  <si>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</si>
  <si>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</si>
  <si>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</si>
  <si>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</si>
  <si>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</si>
  <si>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</si>
  <si>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</si>
  <si>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</si>
  <si>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</si>
  <si>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</si>
  <si>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</si>
  <si>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</si>
  <si>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</si>
  <si>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</si>
  <si>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</si>
  <si>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</si>
  <si>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</si>
  <si>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</si>
  <si>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</si>
  <si>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</si>
  <si>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</si>
  <si>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</si>
  <si>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</si>
  <si>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</si>
  <si>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</si>
  <si>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</si>
  <si>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</si>
  <si>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</si>
  <si>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</si>
  <si>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</si>
  <si>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</si>
  <si>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</si>
  <si>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</si>
  <si>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</si>
  <si>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</si>
  <si>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</si>
  <si>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</si>
  <si>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</si>
  <si>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</si>
  <si>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</si>
  <si>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</si>
  <si>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</si>
  <si>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</si>
  <si>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</si>
  <si>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</si>
  <si>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</si>
  <si>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</si>
  <si>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</si>
  <si>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</si>
  <si>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</si>
  <si>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</si>
  <si>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</si>
  <si>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</si>
  <si>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</si>
  <si>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</si>
  <si>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</si>
  <si>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</si>
  <si>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</si>
  <si>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</si>
  <si>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</si>
  <si>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</si>
  <si>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</si>
  <si>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</si>
  <si>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</si>
  <si>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</si>
  <si>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</si>
  <si>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</si>
  <si>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</si>
  <si>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</si>
  <si>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</si>
  <si>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</si>
  <si>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</si>
  <si>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</si>
  <si>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</si>
  <si>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</si>
  <si>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</si>
  <si>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</si>
  <si>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</si>
  <si>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</si>
  <si>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</si>
  <si>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</si>
  <si>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</si>
  <si>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</si>
  <si>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</si>
  <si>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</si>
  <si>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</si>
  <si>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</si>
  <si>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</si>
  <si>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</si>
  <si>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</si>
  <si>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</si>
  <si>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</si>
  <si>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</si>
  <si>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</si>
  <si>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</si>
  <si>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</si>
  <si>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</si>
  <si>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</si>
  <si>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</si>
  <si>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</si>
  <si>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</si>
  <si>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</si>
  <si>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</si>
  <si>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</si>
  <si>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</si>
  <si>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</si>
  <si>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</si>
  <si>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</si>
  <si>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</si>
  <si>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</si>
  <si>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</si>
  <si>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</si>
  <si>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</si>
  <si>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</si>
  <si>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</si>
  <si>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</si>
  <si>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</si>
  <si>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</si>
  <si>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</si>
  <si>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</si>
  <si>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</si>
  <si>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</si>
  <si>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</si>
  <si>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</si>
  <si>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</si>
  <si>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</si>
  <si>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</si>
  <si>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</si>
  <si>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</si>
  <si>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</si>
  <si>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</si>
  <si>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</si>
  <si>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</si>
  <si>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</si>
  <si>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</si>
  <si>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</si>
  <si>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</si>
  <si>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</si>
  <si>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</si>
  <si>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</si>
  <si>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</si>
  <si>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</si>
  <si>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</si>
  <si>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</si>
  <si>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</si>
  <si>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</si>
  <si>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</si>
  <si>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</si>
  <si>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</si>
  <si>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</si>
  <si>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</si>
  <si>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</si>
  <si>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</si>
  <si>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</si>
  <si>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</si>
  <si>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</si>
  <si>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</si>
  <si>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</si>
  <si>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</si>
  <si>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</si>
  <si>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</si>
  <si>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</si>
  <si>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</si>
  <si>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</si>
  <si>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</si>
  <si>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</si>
  <si>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</si>
  <si>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</si>
  <si>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</si>
  <si>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</si>
  <si>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</si>
  <si>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</si>
  <si>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</si>
  <si>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</si>
  <si>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</si>
  <si>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</si>
  <si>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</si>
  <si>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</si>
  <si>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</si>
  <si>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</si>
  <si>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</si>
  <si>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</si>
  <si>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</si>
  <si>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</si>
  <si>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</si>
  <si>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</si>
  <si>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</si>
  <si>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</si>
  <si>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</si>
  <si>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</si>
  <si>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</si>
  <si>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</si>
  <si>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</si>
  <si>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</si>
  <si>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</si>
  <si>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</si>
  <si>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</si>
  <si>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</si>
  <si>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</si>
  <si>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</si>
  <si>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</si>
  <si>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</si>
  <si>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</si>
  <si>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</si>
  <si>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</si>
  <si>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</si>
  <si>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</si>
  <si>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</si>
  <si>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</si>
  <si>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</si>
  <si>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</si>
  <si>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</si>
  <si>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</si>
  <si>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</si>
  <si>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</si>
  <si>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</si>
  <si>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</si>
  <si>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</si>
  <si>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</si>
  <si>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</si>
  <si>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</si>
  <si>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</si>
  <si>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</si>
  <si>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</si>
  <si>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</si>
  <si>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</si>
  <si>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</si>
  <si>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</si>
  <si>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</si>
  <si>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</si>
  <si>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</si>
  <si>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</si>
  <si>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</si>
  <si>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</si>
  <si>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</si>
  <si>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</si>
  <si>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</si>
  <si>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</si>
  <si>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</si>
  <si>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</si>
  <si>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</si>
  <si>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</si>
  <si>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</si>
  <si>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</si>
  <si>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</si>
  <si>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</si>
  <si>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</si>
  <si>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</si>
  <si>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</si>
  <si>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</si>
  <si>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</si>
  <si>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</si>
  <si>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</si>
  <si>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</si>
  <si>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</si>
  <si>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</si>
  <si>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</si>
  <si>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</si>
  <si>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</si>
  <si>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</si>
  <si>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</si>
  <si>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</si>
  <si>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</si>
  <si>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</si>
  <si>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</si>
  <si>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</si>
  <si>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</si>
  <si>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</si>
  <si>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</si>
  <si>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</si>
  <si>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</si>
  <si>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</si>
  <si>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</si>
  <si>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</si>
  <si>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</si>
  <si>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</si>
  <si>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</si>
  <si>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</si>
  <si>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</si>
  <si>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</si>
  <si>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</si>
  <si>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</si>
  <si>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</si>
  <si>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</si>
  <si>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</si>
  <si>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</si>
  <si>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</si>
  <si>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</si>
  <si>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</si>
  <si>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</si>
  <si>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</si>
  <si>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</si>
  <si>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</si>
  <si>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</si>
  <si>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</si>
  <si>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</si>
  <si>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</si>
  <si>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</si>
  <si>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</si>
  <si>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</si>
  <si>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</si>
  <si>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</si>
  <si>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</si>
  <si>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</si>
  <si>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</si>
  <si>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</si>
  <si>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</si>
  <si>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</si>
  <si>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</si>
  <si>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</si>
  <si>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</si>
  <si>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</si>
  <si>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</si>
  <si>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</si>
  <si>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</si>
  <si>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</si>
  <si>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</si>
  <si>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</si>
  <si>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</si>
  <si>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</si>
  <si>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</si>
  <si>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</si>
  <si>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</si>
  <si>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</si>
  <si>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</si>
  <si>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</si>
  <si>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</si>
  <si>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</si>
  <si>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</si>
  <si>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</si>
  <si>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</si>
  <si>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</si>
  <si>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</si>
  <si>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</si>
  <si>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</si>
  <si>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</si>
  <si>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</si>
  <si>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</si>
  <si>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</si>
  <si>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</si>
  <si>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</si>
  <si>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</si>
  <si>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</si>
  <si>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</si>
  <si>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</si>
  <si>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</si>
  <si>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</si>
  <si>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</si>
  <si>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</si>
  <si>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</si>
  <si>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</si>
  <si>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</si>
  <si>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</si>
  <si>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</si>
  <si>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</si>
  <si>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</si>
  <si>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</si>
  <si>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</si>
  <si>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</si>
  <si>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</si>
  <si>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</si>
  <si>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</si>
  <si>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</si>
  <si>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</si>
  <si>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</si>
  <si>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</si>
  <si>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</si>
  <si>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</si>
  <si>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</si>
  <si>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</si>
  <si>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</si>
  <si>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</si>
  <si>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</si>
  <si>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</si>
  <si>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</si>
  <si>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</si>
  <si>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</si>
  <si>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</si>
  <si>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</si>
  <si>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</si>
  <si>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</si>
  <si>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</si>
  <si>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</si>
  <si>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</si>
  <si>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</si>
  <si>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</si>
  <si>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</si>
  <si>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</si>
  <si>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</si>
  <si>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</si>
  <si>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</si>
  <si>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</si>
  <si>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</si>
  <si>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</si>
  <si>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</si>
  <si>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</si>
  <si>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</si>
  <si>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</si>
  <si>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</si>
  <si>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</si>
  <si>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</si>
  <si>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</si>
  <si>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</si>
  <si>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</si>
  <si>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</si>
  <si>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</si>
  <si>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</si>
  <si>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</si>
  <si>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</si>
  <si>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</si>
  <si>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</si>
  <si>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</si>
  <si>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</si>
  <si>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</si>
  <si>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</si>
  <si>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</si>
  <si>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</si>
  <si>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</si>
  <si>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</si>
  <si>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</si>
  <si>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</si>
  <si>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</si>
  <si>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</si>
  <si>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</si>
  <si>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</si>
  <si>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</si>
  <si>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</si>
  <si>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</si>
  <si>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</si>
  <si>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</si>
  <si>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</si>
  <si>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</si>
  <si>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</si>
  <si>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</si>
  <si>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</si>
  <si>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</si>
  <si>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</si>
  <si>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</si>
  <si>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</si>
  <si>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</si>
  <si>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</si>
  <si>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</si>
  <si>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</si>
  <si>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</si>
  <si>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</si>
  <si>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</si>
  <si>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</si>
  <si>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</si>
  <si>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</si>
  <si>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</si>
  <si>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</si>
  <si>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</si>
  <si>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</si>
  <si>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</si>
  <si>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</si>
  <si>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</si>
  <si>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</si>
  <si>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</si>
  <si>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</si>
  <si>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</si>
  <si>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</si>
  <si>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</si>
  <si>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</si>
  <si>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</si>
  <si>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</si>
  <si>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</si>
  <si>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</si>
  <si>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</si>
  <si>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</si>
  <si>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</si>
  <si>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</si>
  <si>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</si>
  <si>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</si>
  <si>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</si>
  <si>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</si>
  <si>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</si>
  <si>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</si>
  <si>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</si>
  <si>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</si>
  <si>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</si>
  <si>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</si>
  <si>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</si>
  <si>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</si>
  <si>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</si>
  <si>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</si>
  <si>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</si>
  <si>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</si>
  <si>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</si>
  <si>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</si>
  <si>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</si>
  <si>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</si>
  <si>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</si>
  <si>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</si>
  <si>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</si>
  <si>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</si>
  <si>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</si>
  <si>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</si>
  <si>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</si>
  <si>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</si>
  <si>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</si>
  <si>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</si>
  <si>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</si>
  <si>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</si>
  <si>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</si>
  <si>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</si>
  <si>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</si>
  <si>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</si>
  <si>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</si>
  <si>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</si>
  <si>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</si>
  <si>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</si>
  <si>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</si>
  <si>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</si>
  <si>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</si>
  <si>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</si>
  <si>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</si>
  <si>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</si>
  <si>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</si>
  <si>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</si>
  <si>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</si>
  <si>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</si>
  <si>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</si>
  <si>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</si>
  <si>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</si>
  <si>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</si>
  <si>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</si>
  <si>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</si>
  <si>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</si>
  <si>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</si>
  <si>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</si>
  <si>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</si>
  <si>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</si>
  <si>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</si>
  <si>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</si>
  <si>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</si>
  <si>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</si>
  <si>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</si>
  <si>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</si>
  <si>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</si>
  <si>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</si>
  <si>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</si>
  <si>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</si>
  <si>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</si>
  <si>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</si>
  <si>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</si>
  <si>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</si>
  <si>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</si>
  <si>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</si>
  <si>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</si>
  <si>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</si>
  <si>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</si>
  <si>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</si>
  <si>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</si>
  <si>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</si>
  <si>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</si>
  <si>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</si>
  <si>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</si>
  <si>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</si>
  <si>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</si>
  <si>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</si>
  <si>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</si>
  <si>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</si>
  <si>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</si>
  <si>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</si>
  <si>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</si>
  <si>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</si>
  <si>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</si>
  <si>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</si>
  <si>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</si>
  <si>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</si>
  <si>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</si>
  <si>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</si>
  <si>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</si>
  <si>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</si>
  <si>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</si>
  <si>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</si>
  <si>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</si>
  <si>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</si>
  <si>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</si>
  <si>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</si>
  <si>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</si>
  <si>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</si>
  <si>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</si>
  <si>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</si>
  <si>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</si>
  <si>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</si>
  <si>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</si>
  <si>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</si>
  <si>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</si>
  <si>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</si>
  <si>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</si>
  <si>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</si>
  <si>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</si>
  <si>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</si>
  <si>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</si>
  <si>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</si>
  <si>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</si>
  <si>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</si>
  <si>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</si>
  <si>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</si>
  <si>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</si>
  <si>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</si>
  <si>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</si>
  <si>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</si>
  <si>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</si>
  <si>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</si>
  <si>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</si>
  <si>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</si>
  <si>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</si>
  <si>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</si>
  <si>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</si>
  <si>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</si>
  <si>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</si>
  <si>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</si>
  <si>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</si>
  <si>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</si>
  <si>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</si>
  <si>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</si>
  <si>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</si>
  <si>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</si>
  <si>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</si>
  <si>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</si>
  <si>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</si>
  <si>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</si>
  <si>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</si>
  <si>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</si>
  <si>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</si>
  <si>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</si>
  <si>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</si>
  <si>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</si>
  <si>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</si>
  <si>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</si>
  <si>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</si>
  <si>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</si>
  <si>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</si>
  <si>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</si>
  <si>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</si>
  <si>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</si>
  <si>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</si>
  <si>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</si>
  <si>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</si>
  <si>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</si>
  <si>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</si>
  <si>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</si>
  <si>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</si>
  <si>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</si>
  <si>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</si>
  <si>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</si>
  <si>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</si>
  <si>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</si>
  <si>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</si>
  <si>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</si>
  <si>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</si>
  <si>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</si>
  <si>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</si>
  <si>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</si>
  <si>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</si>
  <si>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</si>
  <si>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</si>
  <si>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</si>
  <si>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</si>
  <si>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</si>
  <si>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</si>
  <si>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</si>
  <si>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</si>
  <si>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</si>
  <si>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</si>
  <si>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</si>
  <si>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</si>
  <si>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</si>
  <si>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</si>
  <si>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</si>
  <si>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</si>
  <si>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</si>
  <si>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</si>
  <si>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</si>
  <si>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</si>
  <si>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</si>
  <si>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</si>
  <si>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</si>
  <si>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</si>
  <si>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</si>
  <si>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</si>
  <si>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</si>
  <si>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</si>
  <si>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</si>
  <si>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</si>
  <si>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</si>
  <si>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</si>
  <si>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</si>
  <si>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</si>
  <si>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</si>
  <si>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</si>
  <si>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</si>
  <si>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</si>
  <si>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</si>
  <si>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</si>
  <si>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</si>
  <si>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</si>
  <si>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</si>
  <si>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</si>
  <si>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</si>
  <si>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</si>
  <si>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</si>
  <si>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</si>
  <si>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</si>
  <si>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</si>
  <si>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</si>
  <si>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</si>
  <si>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</si>
  <si>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</si>
  <si>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</si>
  <si>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</si>
  <si>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</si>
  <si>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</si>
  <si>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</si>
  <si>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</si>
  <si>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</si>
  <si>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</si>
  <si>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</si>
  <si>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</si>
  <si>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</si>
  <si>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</si>
  <si>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</si>
  <si>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</si>
  <si>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</si>
  <si>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</si>
  <si>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</si>
  <si>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</si>
  <si>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</si>
  <si>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</si>
  <si>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</si>
  <si>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</si>
  <si>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</si>
  <si>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</si>
  <si>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</si>
  <si>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</si>
  <si>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</si>
  <si>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</si>
  <si>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</si>
  <si>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</si>
  <si>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</si>
  <si>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</si>
  <si>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</si>
  <si>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</si>
  <si>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</si>
  <si>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</si>
  <si>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</si>
  <si>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</si>
  <si>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</si>
  <si>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</si>
  <si>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</si>
  <si>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</si>
  <si>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</si>
  <si>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</si>
  <si>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</si>
  <si>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</si>
  <si>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</si>
  <si>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</si>
  <si>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</si>
  <si>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</si>
  <si>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</si>
  <si>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</si>
  <si>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</si>
  <si>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</si>
  <si>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</si>
  <si>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</si>
  <si>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</si>
  <si>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</si>
  <si>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</si>
  <si>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</si>
  <si>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</si>
  <si>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</si>
  <si>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</si>
  <si>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</si>
  <si>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</si>
  <si>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</si>
  <si>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</si>
  <si>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</si>
  <si>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</si>
  <si>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</si>
  <si>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</si>
  <si>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</si>
  <si>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</si>
  <si>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</si>
  <si>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</si>
  <si>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</si>
  <si>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</si>
  <si>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</si>
  <si>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</si>
  <si>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</si>
  <si>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</si>
  <si>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</si>
  <si>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</si>
  <si>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</si>
  <si>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</si>
  <si>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</si>
  <si>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</si>
  <si>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</si>
  <si>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</si>
  <si>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</si>
  <si>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</si>
  <si>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</si>
  <si>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</si>
  <si>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</si>
  <si>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</si>
  <si>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</si>
  <si>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</si>
  <si>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</si>
  <si>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</si>
  <si>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</si>
  <si>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</si>
  <si>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</si>
  <si>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</si>
  <si>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</si>
  <si>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</si>
  <si>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</si>
  <si>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</si>
  <si>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</si>
  <si>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</si>
  <si>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</si>
  <si>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</si>
  <si>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</si>
  <si>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</si>
  <si>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</si>
  <si>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</si>
  <si>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</si>
  <si>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</si>
  <si>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</si>
  <si>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</si>
  <si>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</si>
  <si>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</si>
  <si>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</si>
  <si>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</si>
  <si>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</si>
  <si>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</si>
  <si>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</si>
  <si>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</si>
  <si>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</si>
  <si>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</si>
  <si>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</si>
  <si>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</si>
  <si>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</si>
  <si>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</si>
  <si>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</si>
  <si>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</si>
  <si>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</si>
  <si>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</si>
  <si>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</si>
  <si>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</si>
  <si>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</si>
  <si>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</si>
  <si>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</si>
  <si>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</si>
  <si>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</si>
  <si>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</si>
  <si>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</si>
  <si>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</si>
  <si>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</si>
  <si>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</si>
  <si>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</si>
  <si>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</si>
  <si>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</si>
  <si>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</si>
  <si>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</si>
  <si>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</si>
  <si>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</si>
  <si>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</si>
  <si>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</si>
  <si>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</si>
  <si>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</si>
  <si>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</si>
  <si>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</si>
  <si>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</si>
  <si>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</si>
  <si>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</si>
  <si>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</si>
  <si>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</si>
  <si>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</si>
  <si>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</si>
  <si>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</si>
  <si>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</si>
  <si>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</si>
  <si>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</si>
  <si>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</si>
  <si>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</si>
  <si>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</si>
  <si>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</si>
  <si>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</si>
  <si>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</si>
  <si>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</si>
  <si>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</si>
  <si>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</si>
  <si>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</si>
  <si>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</si>
  <si>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</si>
  <si>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</si>
  <si>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</si>
  <si>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</si>
  <si>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</si>
  <si>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</si>
  <si>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</si>
  <si>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</si>
  <si>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</si>
  <si>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</si>
  <si>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</si>
  <si>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</si>
  <si>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</si>
  <si>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</si>
  <si>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</si>
  <si>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</si>
  <si>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</si>
  <si>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</si>
  <si>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</si>
  <si>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</si>
  <si>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</si>
  <si>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</si>
  <si>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</si>
  <si>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</si>
  <si>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</si>
  <si>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</si>
  <si>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</si>
  <si>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</si>
  <si>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</si>
  <si>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</si>
  <si>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</si>
  <si>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</si>
  <si>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</si>
  <si>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</si>
  <si>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</si>
  <si>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</si>
  <si>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</si>
  <si>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</si>
  <si>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</si>
  <si>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</si>
  <si>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</si>
  <si>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</si>
  <si>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</si>
  <si>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</si>
  <si>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</si>
  <si>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</si>
  <si>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</si>
  <si>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</si>
  <si>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</si>
  <si>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</si>
  <si>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</si>
  <si>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</si>
  <si>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</si>
  <si>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</si>
  <si>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</si>
  <si>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</si>
  <si>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</si>
  <si>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</si>
  <si>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</si>
  <si>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</si>
  <si>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</si>
  <si>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</si>
  <si>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</si>
  <si>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</si>
  <si>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</si>
  <si>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</si>
  <si>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</si>
  <si>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</si>
  <si>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</si>
  <si>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</si>
  <si>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</si>
  <si>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</si>
  <si>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</si>
  <si>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</si>
  <si>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</si>
  <si>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</si>
  <si>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</si>
  <si>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</si>
  <si>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</si>
  <si>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</si>
  <si>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</si>
  <si>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</si>
  <si>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</si>
  <si>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</si>
  <si>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</si>
  <si>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</si>
  <si>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</si>
  <si>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</si>
  <si>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</si>
  <si>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</si>
  <si>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</si>
  <si>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</si>
  <si>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</si>
  <si>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</si>
  <si>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</si>
  <si>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</si>
  <si>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</si>
  <si>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</si>
  <si>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</si>
  <si>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</si>
  <si>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</si>
  <si>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</si>
  <si>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</si>
  <si>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</si>
  <si>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</si>
  <si>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</si>
  <si>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</si>
  <si>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</si>
  <si>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</si>
  <si>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</si>
  <si>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</si>
  <si>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</si>
  <si>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</si>
  <si>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</si>
  <si>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</si>
  <si>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</si>
  <si>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</si>
  <si>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</si>
  <si>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</si>
  <si>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</si>
  <si>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</si>
  <si>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</si>
  <si>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</si>
  <si>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</si>
  <si>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</si>
  <si>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</si>
  <si>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</si>
  <si>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</si>
  <si>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</si>
  <si>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</si>
  <si>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</si>
  <si>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</si>
  <si>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</si>
  <si>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</si>
  <si>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</si>
  <si>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</si>
  <si>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</si>
  <si>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</si>
  <si>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</si>
  <si>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</si>
  <si>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</si>
  <si>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</si>
  <si>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</si>
  <si>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</si>
  <si>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</si>
  <si>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</si>
  <si>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</si>
  <si>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</si>
  <si>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</si>
  <si>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</si>
  <si>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</si>
  <si>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</si>
  <si>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</si>
  <si>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</si>
  <si>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</si>
  <si>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</si>
  <si>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</si>
  <si>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</si>
  <si>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</si>
  <si>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</si>
  <si>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</si>
  <si>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</si>
  <si>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</si>
  <si>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</si>
  <si>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</si>
  <si>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</si>
  <si>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</si>
  <si>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</si>
  <si>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</si>
  <si>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</si>
  <si>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</si>
  <si>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</si>
  <si>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</si>
  <si>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</si>
  <si>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</si>
  <si>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</si>
  <si>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</si>
  <si>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</si>
  <si>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</si>
  <si>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</si>
  <si>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</si>
  <si>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</si>
  <si>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</si>
  <si>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</si>
  <si>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</si>
  <si>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</si>
  <si>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</si>
  <si>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</si>
  <si>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</si>
  <si>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</si>
  <si>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</si>
  <si>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</si>
  <si>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</si>
  <si>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</si>
  <si>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</si>
  <si>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</si>
  <si>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</si>
  <si>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</si>
  <si>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</si>
  <si>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</si>
  <si>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</si>
  <si>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</si>
  <si>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</si>
  <si>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</si>
  <si>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</si>
  <si>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</si>
  <si>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</si>
  <si>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</si>
  <si>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</si>
  <si>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</si>
  <si>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</si>
  <si>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</si>
  <si>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</si>
  <si>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</si>
  <si>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</si>
  <si>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</si>
  <si>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</si>
  <si>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</si>
  <si>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</si>
  <si>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</si>
  <si>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</si>
  <si>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</si>
  <si>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</si>
  <si>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</si>
  <si>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</si>
  <si>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</si>
  <si>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</si>
  <si>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</si>
  <si>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</si>
  <si>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</si>
  <si>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</si>
  <si>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</si>
  <si>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</si>
  <si>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</si>
  <si>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</si>
  <si>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</si>
  <si>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</si>
  <si>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</si>
  <si>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</si>
  <si>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</si>
  <si>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</si>
  <si>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</si>
  <si>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</si>
  <si>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</si>
  <si>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</si>
  <si>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</si>
  <si>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</si>
  <si>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</si>
  <si>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</si>
  <si>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</si>
  <si>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</si>
  <si>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</si>
  <si>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</si>
  <si>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</si>
  <si>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</si>
  <si>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</si>
  <si>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</si>
  <si>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</si>
  <si>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</si>
  <si>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</si>
  <si>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</si>
  <si>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</si>
  <si>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</si>
  <si>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</si>
  <si>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</si>
  <si>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</si>
  <si>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</si>
  <si>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</si>
  <si>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</si>
  <si>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</si>
  <si>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</si>
  <si>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</si>
  <si>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</si>
  <si>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</si>
  <si>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</si>
  <si>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</si>
  <si>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</si>
  <si>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</si>
  <si>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</si>
  <si>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</si>
  <si>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</si>
  <si>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</si>
  <si>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</si>
  <si>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</si>
  <si>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</si>
  <si>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</si>
  <si>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</si>
  <si>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</si>
  <si>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</si>
  <si>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</si>
  <si>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</si>
  <si>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</si>
  <si>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</si>
  <si>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</si>
  <si>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</si>
  <si>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</si>
  <si>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</si>
  <si>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</si>
  <si>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</si>
  <si>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</si>
  <si>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</si>
  <si>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</si>
  <si>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</si>
  <si>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</si>
  <si>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</si>
  <si>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</si>
  <si>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</si>
  <si>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</si>
  <si>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</si>
  <si>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</si>
  <si>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</si>
  <si>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</si>
  <si>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</si>
  <si>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</si>
  <si>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</si>
  <si>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</si>
  <si>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</si>
  <si>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</si>
  <si>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</si>
  <si>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</si>
  <si>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</si>
  <si>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</si>
  <si>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</si>
  <si>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</si>
  <si>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</si>
  <si>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</si>
  <si>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</si>
  <si>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</si>
  <si>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</si>
  <si>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</si>
  <si>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</si>
  <si>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</si>
  <si>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</si>
  <si>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</si>
  <si>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</si>
  <si>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</si>
  <si>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</si>
  <si>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</si>
  <si>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</si>
  <si>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</si>
  <si>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</si>
  <si>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</si>
  <si>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</si>
  <si>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</si>
  <si>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</si>
  <si>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</si>
  <si>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</si>
  <si>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</si>
  <si>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</si>
  <si>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</si>
  <si>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</si>
  <si>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</si>
  <si>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</si>
  <si>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</si>
  <si>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</si>
  <si>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</si>
  <si>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</si>
  <si>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</si>
  <si>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</si>
  <si>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</si>
  <si>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</si>
  <si>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</si>
  <si>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</si>
  <si>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</si>
  <si>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</si>
  <si>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</si>
  <si>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</si>
  <si>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</si>
  <si>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</si>
  <si>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</si>
  <si>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</si>
  <si>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</si>
  <si>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</si>
  <si>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</si>
  <si>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</si>
  <si>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</si>
  <si>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</si>
  <si>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</si>
  <si>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</si>
  <si>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</si>
  <si>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</si>
  <si>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</si>
  <si>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</si>
  <si>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</si>
  <si>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</si>
  <si>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</si>
  <si>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</si>
  <si>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</si>
  <si>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</si>
  <si>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</si>
  <si>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</si>
  <si>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</si>
  <si>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</si>
  <si>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</si>
  <si>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</si>
  <si>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</si>
  <si>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</si>
  <si>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</si>
  <si>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</si>
  <si>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</si>
  <si>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</si>
  <si>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</si>
  <si>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</si>
  <si>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</si>
  <si>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</si>
  <si>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</si>
  <si>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</si>
  <si>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</si>
  <si>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</si>
  <si>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</si>
  <si>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</si>
  <si>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</si>
  <si>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</si>
  <si>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</si>
  <si>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</si>
  <si>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</si>
  <si>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</si>
  <si>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</si>
  <si>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</si>
  <si>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</si>
  <si>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</si>
  <si>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</si>
  <si>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</si>
  <si>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</si>
  <si>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</si>
  <si>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</si>
  <si>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</si>
  <si>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</si>
  <si>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</si>
  <si>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</si>
  <si>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</si>
  <si>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</si>
  <si>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</si>
  <si>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</si>
  <si>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</si>
  <si>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</si>
  <si>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</si>
  <si>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</si>
  <si>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</si>
  <si>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</si>
  <si>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</si>
  <si>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</si>
  <si>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</si>
  <si>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</si>
  <si>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</si>
  <si>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</si>
  <si>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</si>
  <si>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</si>
  <si>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</si>
  <si>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</si>
  <si>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</si>
  <si>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</si>
  <si>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</si>
  <si>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</si>
  <si>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</si>
  <si>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</si>
  <si>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</si>
  <si>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</si>
  <si>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</si>
  <si>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</si>
  <si>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</si>
  <si>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</si>
  <si>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</si>
  <si>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</si>
  <si>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</si>
  <si>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</si>
  <si>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</si>
  <si>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</si>
  <si>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</si>
  <si>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</si>
  <si>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</si>
  <si>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</si>
  <si>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</si>
  <si>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</si>
  <si>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</si>
  <si>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</si>
  <si>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</si>
  <si>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</si>
  <si>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</si>
  <si>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</si>
  <si>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</si>
  <si>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</si>
  <si>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</si>
  <si>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</si>
  <si>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</si>
  <si>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</si>
  <si>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</si>
  <si>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</si>
  <si>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</si>
  <si>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</si>
  <si>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</si>
  <si>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</si>
  <si>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</si>
  <si>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</si>
  <si>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</si>
  <si>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</si>
  <si>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</si>
  <si>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</si>
  <si>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</si>
  <si>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</si>
  <si>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</si>
  <si>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</si>
  <si>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</si>
  <si>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</si>
  <si>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</si>
  <si>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</si>
  <si>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</si>
  <si>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</si>
  <si>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</si>
  <si>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</si>
  <si>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</si>
  <si>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</si>
  <si>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</si>
  <si>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</si>
  <si>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</si>
  <si>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</si>
  <si>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</si>
  <si>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</si>
  <si>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</si>
  <si>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</si>
  <si>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</si>
  <si>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</si>
  <si>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</si>
  <si>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</si>
  <si>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</si>
  <si>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</si>
  <si>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</si>
  <si>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</si>
  <si>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</si>
  <si>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</si>
  <si>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</si>
  <si>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</si>
  <si>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</si>
  <si>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</si>
  <si>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</si>
  <si>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</si>
  <si>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</si>
  <si>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</si>
  <si>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</si>
  <si>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</si>
  <si>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</si>
  <si>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</si>
  <si>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</si>
  <si>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</si>
  <si>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</si>
  <si>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</si>
  <si>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</si>
  <si>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</si>
  <si>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</si>
  <si>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</si>
  <si>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</si>
  <si>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</si>
  <si>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</si>
  <si>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</si>
  <si>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</si>
  <si>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</si>
  <si>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</si>
  <si>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</si>
  <si>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</si>
  <si>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</si>
  <si>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</si>
  <si>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</si>
  <si>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</si>
  <si>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</si>
  <si>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</si>
  <si>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</si>
  <si>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</si>
  <si>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</si>
  <si>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</si>
  <si>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</si>
  <si>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</si>
  <si>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</si>
  <si>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</si>
  <si>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</si>
  <si>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</si>
  <si>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</si>
  <si>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</si>
  <si>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</si>
  <si>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</si>
  <si>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</si>
  <si>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</si>
  <si>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</si>
  <si>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</si>
  <si>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</si>
  <si>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</si>
  <si>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</si>
  <si>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</si>
  <si>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</si>
  <si>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</si>
  <si>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</si>
  <si>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</si>
  <si>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</si>
  <si>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</si>
  <si>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</si>
  <si>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</si>
  <si>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</si>
  <si>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</si>
  <si>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</si>
  <si>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</si>
  <si>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</si>
  <si>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</si>
  <si>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</si>
  <si>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</si>
  <si>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</si>
  <si>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</si>
  <si>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</si>
  <si>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</si>
  <si>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</si>
  <si>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</si>
  <si>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</si>
  <si>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</si>
  <si>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</si>
  <si>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</si>
  <si>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</si>
  <si>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</si>
  <si>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</si>
  <si>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</si>
  <si>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</si>
  <si>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</si>
  <si>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</si>
  <si>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</si>
  <si>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</si>
  <si>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</si>
  <si>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</si>
  <si>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</si>
  <si>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</si>
  <si>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</si>
  <si>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</si>
  <si>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</si>
  <si>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</si>
  <si>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</si>
  <si>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</si>
  <si>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</si>
  <si>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</si>
  <si>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</si>
  <si>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</si>
  <si>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</si>
  <si>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</si>
  <si>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</si>
  <si>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</si>
  <si>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</si>
  <si>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</si>
  <si>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</si>
  <si>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</si>
  <si>
    <t xml:space="preserve">Термонаклейка Дисней злодеи Друзья Friends </t>
  </si>
  <si>
    <t>Термонаклейка Девушка в синем у моря</t>
  </si>
  <si>
    <t>img_1_vert</t>
  </si>
  <si>
    <t>img_2_vert</t>
  </si>
  <si>
    <t>img_3_vert</t>
  </si>
  <si>
    <t>img_4_vert</t>
  </si>
  <si>
    <t>img_5_vert</t>
  </si>
  <si>
    <t>img_6_vert</t>
  </si>
  <si>
    <t>img_7_vert</t>
  </si>
  <si>
    <t>img_8_vert</t>
  </si>
  <si>
    <t>img_9_vert</t>
  </si>
  <si>
    <t>img_10_vert</t>
  </si>
  <si>
    <t>img_11_vert</t>
  </si>
  <si>
    <t>img_12_vert</t>
  </si>
  <si>
    <t>img_13_vert</t>
  </si>
  <si>
    <t>img_14_vert</t>
  </si>
  <si>
    <t>img_15_vert</t>
  </si>
  <si>
    <t>img_16_vert</t>
  </si>
  <si>
    <t>img_17_vert</t>
  </si>
  <si>
    <t>img_18_vert</t>
  </si>
  <si>
    <t>img_19_vert</t>
  </si>
  <si>
    <t>img_21_vert</t>
  </si>
  <si>
    <t>img_22_vert</t>
  </si>
  <si>
    <t>img_23_vert</t>
  </si>
  <si>
    <t>img_24_vert</t>
  </si>
  <si>
    <t>img_25_vert</t>
  </si>
  <si>
    <t>img_26_vert</t>
  </si>
  <si>
    <t>img_27_vert</t>
  </si>
  <si>
    <t>img_28_vert</t>
  </si>
  <si>
    <t>img_29_vert</t>
  </si>
  <si>
    <t>img_30_vert</t>
  </si>
  <si>
    <t>img_31_vert</t>
  </si>
  <si>
    <t>img_32_vert</t>
  </si>
  <si>
    <t>img_33_vert</t>
  </si>
  <si>
    <t>img_34_vert</t>
  </si>
  <si>
    <t>img_35_vert</t>
  </si>
  <si>
    <t>img_36_vert</t>
  </si>
  <si>
    <t>img_37_vert</t>
  </si>
  <si>
    <t>img_38_vert</t>
  </si>
  <si>
    <t>Термонаклейка Вид на пляж из домика</t>
  </si>
  <si>
    <t>Термонаклейка Графичное лицо в чёрно-белом</t>
  </si>
  <si>
    <t>Термонаклейка Чёрная кошка с кругом цифра 9</t>
  </si>
  <si>
    <t>Термонаклейка Сияй, чёрт возьми - корона</t>
  </si>
  <si>
    <t>Термонаклейка Букет тюльпанов бело-синий фон</t>
  </si>
  <si>
    <t>Термонаклейка Девушка в ромашковом поле</t>
  </si>
  <si>
    <t>Термонаклейка Эйфелева башня и лицо девушки</t>
  </si>
  <si>
    <t>Термонаклейка Девушка ebis ono by horse</t>
  </si>
  <si>
    <t>Термонаклейка Тюльпаны акварель</t>
  </si>
  <si>
    <t>Термонаклейка Девушка с цветами в арт-стиле</t>
  </si>
  <si>
    <t>Термонаклейка Яркие лодки на бирюзовой море</t>
  </si>
  <si>
    <t>Термонаклейка Гортензии акварель</t>
  </si>
  <si>
    <t>Термонаклейка Девочка и кот у моря</t>
  </si>
  <si>
    <t>Термонаклейка Фламинго на воде</t>
  </si>
  <si>
    <t>Термонаклейка Девушка в поле розовых цветов</t>
  </si>
  <si>
    <t>Термонаклейка Прикосновение рук Сотворения Адама</t>
  </si>
  <si>
    <t>Термонаклейка Чайка и морской пейзаж</t>
  </si>
  <si>
    <t>Термонаклейка Медведь, волк и матрёшка</t>
  </si>
  <si>
    <t>Термонаклейка Лимоны и морской пейзаж</t>
  </si>
  <si>
    <t>Термонаклейка Балерина в белом платье</t>
  </si>
  <si>
    <t>Термонаклейка Воздушный шар из пионов</t>
  </si>
  <si>
    <t>Термонаклейка Роза с бутоном акварель</t>
  </si>
  <si>
    <t>Термонаклейка Рука жест рок металл</t>
  </si>
  <si>
    <t>Термонаклейка Девушка в золотых трещинах</t>
  </si>
  <si>
    <t>Термонаклейка Не буди лихо пока тихо</t>
  </si>
  <si>
    <t>Термонаклейка Треснувшая античная скульптура</t>
  </si>
  <si>
    <t>Термонаклейка Яркий цветок акварель</t>
  </si>
  <si>
    <t>Термонаклейка Три фламинго у воды лево</t>
  </si>
  <si>
    <t>Термонаклейка Фламинго трое на воде право</t>
  </si>
  <si>
    <t>Термонаклейка Египетская кошка в золоте</t>
  </si>
  <si>
    <t>Термонаклейка Чёрная кошка и луна</t>
  </si>
  <si>
    <t>Термонаклейка Итальянская набережная</t>
  </si>
  <si>
    <t>Термонаклейка Уточка с полотенцем</t>
  </si>
  <si>
    <t>Термонаклейка Девушка в белом на берегу моря</t>
  </si>
  <si>
    <t>Термонаклейка Яхта у белых домиков море</t>
  </si>
  <si>
    <t>в27</t>
  </si>
  <si>
    <t>в26</t>
  </si>
  <si>
    <t>в28</t>
  </si>
  <si>
    <t>в29</t>
  </si>
  <si>
    <t>в30</t>
  </si>
  <si>
    <t>в31</t>
  </si>
  <si>
    <t>в32</t>
  </si>
  <si>
    <t>в33</t>
  </si>
  <si>
    <t>в34</t>
  </si>
  <si>
    <t>в35</t>
  </si>
  <si>
    <t>в36</t>
  </si>
  <si>
    <t>в37</t>
  </si>
  <si>
    <t>в38</t>
  </si>
  <si>
    <t>в39</t>
  </si>
  <si>
    <t>в40</t>
  </si>
  <si>
    <t>в41</t>
  </si>
  <si>
    <t>в42</t>
  </si>
  <si>
    <t>в43</t>
  </si>
  <si>
    <t>в44</t>
  </si>
  <si>
    <t>в45</t>
  </si>
  <si>
    <t>в46</t>
  </si>
  <si>
    <t>в47</t>
  </si>
  <si>
    <t>в48</t>
  </si>
  <si>
    <t>в49</t>
  </si>
  <si>
    <t>в50</t>
  </si>
  <si>
    <t>в51</t>
  </si>
  <si>
    <t>в52</t>
  </si>
  <si>
    <t>в53</t>
  </si>
  <si>
    <t>в54</t>
  </si>
  <si>
    <t>в55</t>
  </si>
  <si>
    <t>в56</t>
  </si>
  <si>
    <t>в57</t>
  </si>
  <si>
    <t>в58</t>
  </si>
  <si>
    <t>в59</t>
  </si>
  <si>
    <t>в60</t>
  </si>
  <si>
    <t>в61</t>
  </si>
  <si>
    <t>в62</t>
  </si>
  <si>
    <t>Термонаклейка Медуза в очках и с змеями</t>
  </si>
  <si>
    <t>OZN2449977838</t>
  </si>
  <si>
    <t>OZN2449981733</t>
  </si>
  <si>
    <t>OZN2449978674</t>
  </si>
  <si>
    <t>OZN2449977090</t>
  </si>
  <si>
    <t>OZN2449977830</t>
  </si>
  <si>
    <t>OZN2449977854</t>
  </si>
  <si>
    <t>OZN2449977394</t>
  </si>
  <si>
    <t>OZN2449978285</t>
  </si>
  <si>
    <t>OZN2449976996</t>
  </si>
  <si>
    <t>OZN2449976830</t>
  </si>
  <si>
    <t>OZN2449979383</t>
  </si>
  <si>
    <t>OZN2449977812</t>
  </si>
  <si>
    <t>OZN2449977863</t>
  </si>
  <si>
    <t>OZN2449977213</t>
  </si>
  <si>
    <t>OZN2449977972</t>
  </si>
  <si>
    <t>OZN2449975997</t>
  </si>
  <si>
    <t>OZN2449978096</t>
  </si>
  <si>
    <t>OZN2449977489</t>
  </si>
  <si>
    <t>OZN2449977848</t>
  </si>
  <si>
    <t>OZN2449979595</t>
  </si>
  <si>
    <t>OZN2449977131</t>
  </si>
  <si>
    <t>OZN2449978809</t>
  </si>
  <si>
    <t>OZN2449977019</t>
  </si>
  <si>
    <t>OZN2449977151</t>
  </si>
  <si>
    <t>OZN2449978556</t>
  </si>
  <si>
    <t>OZN2449977033</t>
  </si>
  <si>
    <t>OZN2449979646</t>
  </si>
  <si>
    <t>OZN2449977121</t>
  </si>
  <si>
    <t>OZN2449977623</t>
  </si>
  <si>
    <t>OZN2449978533</t>
  </si>
  <si>
    <t>OZN2449978115</t>
  </si>
  <si>
    <t>OZN2449978546</t>
  </si>
  <si>
    <t>OZN2449976743</t>
  </si>
  <si>
    <t>OZN2449977504</t>
  </si>
  <si>
    <t>OZN2449976986</t>
  </si>
  <si>
    <t>OZN2449976760</t>
  </si>
  <si>
    <t>OZN2449977197</t>
  </si>
  <si>
    <t>Термонаклейка Кибер-девушка в стиле аниме</t>
  </si>
  <si>
    <t>Термонаклейка Белый волк с красным солнцем</t>
  </si>
  <si>
    <t>Термонаклейка Скелет череп байкер огонь</t>
  </si>
  <si>
    <t>img_39_vert</t>
  </si>
  <si>
    <t>img_40_vert</t>
  </si>
  <si>
    <t>img_41_vert</t>
  </si>
  <si>
    <t>img_42_vert</t>
  </si>
  <si>
    <t>img_43_vert</t>
  </si>
  <si>
    <t>img_44_vert</t>
  </si>
  <si>
    <t>img_45_vert</t>
  </si>
  <si>
    <t>img_66_vert</t>
  </si>
  <si>
    <t>img_65_vert</t>
  </si>
  <si>
    <t>img_64_vert</t>
  </si>
  <si>
    <t>img_63_vert</t>
  </si>
  <si>
    <t>img_62_vert</t>
  </si>
  <si>
    <t>img_61_vert</t>
  </si>
  <si>
    <t>img_60_vert</t>
  </si>
  <si>
    <t>img_59_vert</t>
  </si>
  <si>
    <t>img_58_vert</t>
  </si>
  <si>
    <t>img_46_vert</t>
  </si>
  <si>
    <t>img_47_vert</t>
  </si>
  <si>
    <t>img_48_vert</t>
  </si>
  <si>
    <t>img_49_vert</t>
  </si>
  <si>
    <t>img_50_vert</t>
  </si>
  <si>
    <t>img_51_vert</t>
  </si>
  <si>
    <t>img_52_vert</t>
  </si>
  <si>
    <t>img_53_vert</t>
  </si>
  <si>
    <t>img_54_vert</t>
  </si>
  <si>
    <t>img_55_vert</t>
  </si>
  <si>
    <t>img_56_vert</t>
  </si>
  <si>
    <t>img_57_vert</t>
  </si>
  <si>
    <t>в63</t>
  </si>
  <si>
    <t>в64</t>
  </si>
  <si>
    <t>в65</t>
  </si>
  <si>
    <t>в66</t>
  </si>
  <si>
    <t>в67</t>
  </si>
  <si>
    <t>в68</t>
  </si>
  <si>
    <t>в69</t>
  </si>
  <si>
    <t>в70</t>
  </si>
  <si>
    <t>в71</t>
  </si>
  <si>
    <t>в72</t>
  </si>
  <si>
    <t>в73</t>
  </si>
  <si>
    <t>в74</t>
  </si>
  <si>
    <t>в75</t>
  </si>
  <si>
    <t>в76</t>
  </si>
  <si>
    <t>в77</t>
  </si>
  <si>
    <t>в78</t>
  </si>
  <si>
    <t>в79</t>
  </si>
  <si>
    <t>в80</t>
  </si>
  <si>
    <t>в81</t>
  </si>
  <si>
    <t>в82</t>
  </si>
  <si>
    <t>в83</t>
  </si>
  <si>
    <t>в84</t>
  </si>
  <si>
    <t>в85</t>
  </si>
  <si>
    <t>в86</t>
  </si>
  <si>
    <t>в87</t>
  </si>
  <si>
    <t>в88</t>
  </si>
  <si>
    <t>в89</t>
  </si>
  <si>
    <t>в90</t>
  </si>
  <si>
    <t>в91</t>
  </si>
  <si>
    <t>Термонаклейка Кратос God of War с цитатой</t>
  </si>
  <si>
    <t>img_67_vert</t>
  </si>
  <si>
    <t>Термонаклейка Яркий аниме белый дракон с огнём</t>
  </si>
  <si>
    <t>Термонаклейка Зомби-дядя Сэм с надписью CONSUME</t>
  </si>
  <si>
    <t>Термонаклейка Яркий тигр с пастью на фоне луны</t>
  </si>
  <si>
    <t>Термонаклейка Лев в жёлтой куртке</t>
  </si>
  <si>
    <t>Термонаклейка Девушка с автоматом аниме</t>
  </si>
  <si>
    <t>Термонаклейка Акира и мотоцикл Аниме</t>
  </si>
  <si>
    <t>Термонаклейка Акира на троне среди металлолома</t>
  </si>
  <si>
    <t>Термонаклейка Киберпанк мужской портрет</t>
  </si>
  <si>
    <t>Термонаклейка Самурай в маске воина</t>
  </si>
  <si>
    <t>Термонаклейка Акира Глаз ядерный взрыв</t>
  </si>
  <si>
    <t>Термонаклейка Акира мотоцикл и разрушения</t>
  </si>
  <si>
    <t>Термонаклейка Череп в терновом венке и розах</t>
  </si>
  <si>
    <t>Термонаклейка Череп в куртке Punk Not Dead</t>
  </si>
  <si>
    <t>Термонаклейка Гарри Поттер и Хагрид курят</t>
  </si>
  <si>
    <t>Термонаклейка Киберпанк череп с ирокезом</t>
  </si>
  <si>
    <t>Термонаклейка Кибердевушка с капюшоном</t>
  </si>
  <si>
    <t>Термонаклейка Берсерк воин в аниме стиле</t>
  </si>
  <si>
    <t>Термонаклейка Пантера в огненной ярости красный</t>
  </si>
  <si>
    <t>Термонаклейка Череп с рогами и логотипом Metallica</t>
  </si>
  <si>
    <t>Термонаклейка Берсерк Рыцарь с мечом под луной</t>
  </si>
  <si>
    <t>Термонаклейка Чёрный кот Catzilla Годзилла ловит</t>
  </si>
  <si>
    <t>Термонаклейка Шрек мем поднимает голову</t>
  </si>
  <si>
    <t>Термонаклейка Сигма мем американский психопат</t>
  </si>
  <si>
    <t>Термонаклейка Шредер и Кренг из Черепашек-ниндзя</t>
  </si>
  <si>
    <t>Термонаклейка Чёрный кот Catzilla Годзилла луч</t>
  </si>
  <si>
    <t>OZN2474252891</t>
  </si>
  <si>
    <t>OZN2474252601</t>
  </si>
  <si>
    <t>OZN2474254911</t>
  </si>
  <si>
    <t>OZN2474254088</t>
  </si>
  <si>
    <t>OZN2474253882</t>
  </si>
  <si>
    <t>OZN2474256003</t>
  </si>
  <si>
    <t>OZN2474253289</t>
  </si>
  <si>
    <t>OZN2474254390</t>
  </si>
  <si>
    <t>OZN2474254458</t>
  </si>
  <si>
    <t>OZN2474255592</t>
  </si>
  <si>
    <t>OZN2474251481</t>
  </si>
  <si>
    <t>OZN2474254585</t>
  </si>
  <si>
    <t>OZN2474254579</t>
  </si>
  <si>
    <t>OZN2474254998</t>
  </si>
  <si>
    <t>OZN2474252626</t>
  </si>
  <si>
    <t>OZN2474251681</t>
  </si>
  <si>
    <t>OZN2474252861</t>
  </si>
  <si>
    <t>OZN2474251571</t>
  </si>
  <si>
    <t>OZN2474254021</t>
  </si>
  <si>
    <t>OZN2474254255</t>
  </si>
  <si>
    <t>OZN2474251925</t>
  </si>
  <si>
    <t>OZN2474253325</t>
  </si>
  <si>
    <t>OZN2474254273</t>
  </si>
  <si>
    <t>OZN2474254639</t>
  </si>
  <si>
    <t>OZN2474255236</t>
  </si>
  <si>
    <t>OZN2474252885</t>
  </si>
  <si>
    <t>OZN2474431127</t>
  </si>
  <si>
    <t>OZN2474253913</t>
  </si>
  <si>
    <t>OZN2474252719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</si>
</sst>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family val="2"/>
      <charset val="204"/>
    </font>
    <font>
      <sz val="10"/>
      <color rgb="FF070707"/>
      <name val="Arial"/>
      <family val="2"/>
      <charset val="204"/>
    </font>
    <font>
      <sz val="11"/>
      <color theme="1"/>
      <name val="Calibri"/>
      <family val="2"/>
    </font>
  </fonts>
  <fills count="28">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
      <patternFill patternType="solid">
        <fgColor theme="9"/>
        <bgColor rgb="FFFFFF00"/>
      </patternFill>
    </fill>
    <fill>
      <patternFill patternType="solid">
        <fgColor theme="9"/>
        <bgColor indexed="64"/>
      </patternFill>
    </fill>
    <fill>
      <patternFill patternType="solid">
        <fgColor theme="9"/>
        <bgColor rgb="FF44A9E3"/>
      </patternFill>
    </fill>
    <fill>
      <patternFill patternType="solid">
        <fgColor rgb="FFFFFF00"/>
        <bgColor rgb="FF44A9E3"/>
      </patternFill>
    </fill>
    <fill>
      <patternFill patternType="solid">
        <fgColor theme="8"/>
        <bgColor indexed="64"/>
      </patternFill>
    </fill>
    <fill>
      <patternFill patternType="solid">
        <fgColor rgb="FFFF0000"/>
        <bgColor indexed="64"/>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0">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xf numFmtId="0" fontId="26" fillId="0" borderId="0"/>
  </cellStyleXfs>
  <cellXfs count="59">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xf numFmtId="0" fontId="15" fillId="22" borderId="0" xfId="0" applyFont="1" applyFill="1"/>
    <xf numFmtId="0" fontId="0" fillId="23" borderId="0" xfId="0" applyFill="1"/>
    <xf numFmtId="0" fontId="15" fillId="22" borderId="3" xfId="0" applyFont="1" applyFill="1" applyBorder="1"/>
    <xf numFmtId="0" fontId="0" fillId="23" borderId="3" xfId="0" applyFill="1" applyBorder="1"/>
    <xf numFmtId="0" fontId="15" fillId="22" borderId="3" xfId="0" applyFont="1" applyFill="1" applyBorder="1" applyAlignment="1"/>
    <xf numFmtId="0" fontId="13" fillId="23" borderId="3" xfId="0" applyFont="1" applyFill="1" applyBorder="1" applyAlignment="1"/>
    <xf numFmtId="0" fontId="13" fillId="24" borderId="0" xfId="0" applyFont="1" applyFill="1"/>
    <xf numFmtId="0" fontId="13" fillId="23" borderId="3" xfId="0" applyFont="1" applyFill="1" applyBorder="1" applyAlignment="1">
      <alignment wrapText="1"/>
    </xf>
    <xf numFmtId="0" fontId="13" fillId="23" borderId="3" xfId="0" applyFont="1" applyFill="1" applyBorder="1"/>
    <xf numFmtId="0" fontId="25" fillId="23" borderId="3" xfId="0" applyFont="1" applyFill="1" applyBorder="1"/>
    <xf numFmtId="0" fontId="0" fillId="21" borderId="3" xfId="0" applyFill="1" applyBorder="1"/>
    <xf numFmtId="0" fontId="15" fillId="22" borderId="4" xfId="0" applyFont="1" applyFill="1" applyBorder="1"/>
    <xf numFmtId="0" fontId="13" fillId="23" borderId="4" xfId="0" applyFont="1" applyFill="1" applyBorder="1"/>
    <xf numFmtId="0" fontId="0" fillId="23" borderId="4" xfId="0" applyFill="1" applyBorder="1"/>
    <xf numFmtId="0" fontId="13" fillId="25" borderId="3" xfId="0" applyFont="1" applyFill="1" applyBorder="1"/>
    <xf numFmtId="0" fontId="15" fillId="12" borderId="3" xfId="0" applyFont="1" applyFill="1" applyBorder="1"/>
    <xf numFmtId="0" fontId="15" fillId="12" borderId="5" xfId="0" applyFont="1" applyFill="1" applyBorder="1"/>
    <xf numFmtId="0" fontId="0" fillId="26" borderId="0" xfId="0" applyFill="1"/>
    <xf numFmtId="0" fontId="0" fillId="27" borderId="0" xfId="0" applyFill="1"/>
    <xf numFmtId="0" fontId="13" fillId="21" borderId="0" xfId="0" applyFont="1" applyFill="1"/>
  </cellXfs>
  <cellStyles count="20">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 name="Обычный 2" xfId="19" xr:uid="{99CC52C2-F207-4401-883F-970643594AA1}"/>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1" name="AutoShape 28">
          <a:extLst>
            <a:ext uri="{FF2B5EF4-FFF2-40B4-BE49-F238E27FC236}">
              <a16:creationId xmlns:a16="http://schemas.microsoft.com/office/drawing/2014/main" id="{BDA18158-4974-49EB-815D-72DC1E2ED36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2" name="AutoShape 26">
          <a:extLst>
            <a:ext uri="{FF2B5EF4-FFF2-40B4-BE49-F238E27FC236}">
              <a16:creationId xmlns:a16="http://schemas.microsoft.com/office/drawing/2014/main" id="{E80D8DA0-53CE-4EC9-806E-49384B1AD36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3" name="AutoShape 24">
          <a:extLst>
            <a:ext uri="{FF2B5EF4-FFF2-40B4-BE49-F238E27FC236}">
              <a16:creationId xmlns:a16="http://schemas.microsoft.com/office/drawing/2014/main" id="{36D2D803-38A2-406F-92A4-F1933ABB63C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4" name="AutoShape 22">
          <a:extLst>
            <a:ext uri="{FF2B5EF4-FFF2-40B4-BE49-F238E27FC236}">
              <a16:creationId xmlns:a16="http://schemas.microsoft.com/office/drawing/2014/main" id="{BBDFCABD-912B-469E-AD1C-5A4F7AD6FE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5" name="AutoShape 20">
          <a:extLst>
            <a:ext uri="{FF2B5EF4-FFF2-40B4-BE49-F238E27FC236}">
              <a16:creationId xmlns:a16="http://schemas.microsoft.com/office/drawing/2014/main" id="{0DCC9B15-95E9-495E-85F7-6EE2749CAF5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6" name="AutoShape 18">
          <a:extLst>
            <a:ext uri="{FF2B5EF4-FFF2-40B4-BE49-F238E27FC236}">
              <a16:creationId xmlns:a16="http://schemas.microsoft.com/office/drawing/2014/main" id="{C0EFFF4E-B29B-49D0-81B5-875FDE062EB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7" name="AutoShape 16">
          <a:extLst>
            <a:ext uri="{FF2B5EF4-FFF2-40B4-BE49-F238E27FC236}">
              <a16:creationId xmlns:a16="http://schemas.microsoft.com/office/drawing/2014/main" id="{570FF70C-48D5-4579-BBDF-2B586591386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8" name="AutoShape 14">
          <a:extLst>
            <a:ext uri="{FF2B5EF4-FFF2-40B4-BE49-F238E27FC236}">
              <a16:creationId xmlns:a16="http://schemas.microsoft.com/office/drawing/2014/main" id="{E5D068B0-A2F3-49C8-B7B7-DA44F2E2DB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9" name="AutoShape 12">
          <a:extLst>
            <a:ext uri="{FF2B5EF4-FFF2-40B4-BE49-F238E27FC236}">
              <a16:creationId xmlns:a16="http://schemas.microsoft.com/office/drawing/2014/main" id="{0502D11B-CC11-4ECA-83CC-ADA751BBF7A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0" name="AutoShape 10">
          <a:extLst>
            <a:ext uri="{FF2B5EF4-FFF2-40B4-BE49-F238E27FC236}">
              <a16:creationId xmlns:a16="http://schemas.microsoft.com/office/drawing/2014/main" id="{1E590DE9-04B1-4660-83DE-45914AE6E5C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1" name="AutoShape 8">
          <a:extLst>
            <a:ext uri="{FF2B5EF4-FFF2-40B4-BE49-F238E27FC236}">
              <a16:creationId xmlns:a16="http://schemas.microsoft.com/office/drawing/2014/main" id="{B5C2C17B-D948-4E70-95DC-431AEA7C81E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2" name="AutoShape 4">
          <a:extLst>
            <a:ext uri="{FF2B5EF4-FFF2-40B4-BE49-F238E27FC236}">
              <a16:creationId xmlns:a16="http://schemas.microsoft.com/office/drawing/2014/main" id="{B95DD69F-531B-4EB1-B90A-4ABA47A719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3" name="AutoShape 2">
          <a:extLst>
            <a:ext uri="{FF2B5EF4-FFF2-40B4-BE49-F238E27FC236}">
              <a16:creationId xmlns:a16="http://schemas.microsoft.com/office/drawing/2014/main" id="{71DF3008-6DDC-4037-A8B3-9CB5C6FCA09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4" name="AutoShape 28">
          <a:extLst>
            <a:ext uri="{FF2B5EF4-FFF2-40B4-BE49-F238E27FC236}">
              <a16:creationId xmlns:a16="http://schemas.microsoft.com/office/drawing/2014/main" id="{772FA69B-DFCF-4B1F-AD28-5D2A75DC724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5" name="AutoShape 26">
          <a:extLst>
            <a:ext uri="{FF2B5EF4-FFF2-40B4-BE49-F238E27FC236}">
              <a16:creationId xmlns:a16="http://schemas.microsoft.com/office/drawing/2014/main" id="{E9558923-295B-4FE9-BE56-D4784DC211E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6" name="AutoShape 24">
          <a:extLst>
            <a:ext uri="{FF2B5EF4-FFF2-40B4-BE49-F238E27FC236}">
              <a16:creationId xmlns:a16="http://schemas.microsoft.com/office/drawing/2014/main" id="{CD224B5B-09B5-4B2A-93CA-2DF0FEA352D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7" name="AutoShape 22">
          <a:extLst>
            <a:ext uri="{FF2B5EF4-FFF2-40B4-BE49-F238E27FC236}">
              <a16:creationId xmlns:a16="http://schemas.microsoft.com/office/drawing/2014/main" id="{44BEB9C1-4073-4857-A459-291C1E8302A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8" name="AutoShape 20">
          <a:extLst>
            <a:ext uri="{FF2B5EF4-FFF2-40B4-BE49-F238E27FC236}">
              <a16:creationId xmlns:a16="http://schemas.microsoft.com/office/drawing/2014/main" id="{E8C3697A-5FD9-4958-A6D2-32EBF6B3C9D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9" name="AutoShape 18">
          <a:extLst>
            <a:ext uri="{FF2B5EF4-FFF2-40B4-BE49-F238E27FC236}">
              <a16:creationId xmlns:a16="http://schemas.microsoft.com/office/drawing/2014/main" id="{43F9E99C-8BC8-442C-AE81-E251F4DE91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0" name="AutoShape 16">
          <a:extLst>
            <a:ext uri="{FF2B5EF4-FFF2-40B4-BE49-F238E27FC236}">
              <a16:creationId xmlns:a16="http://schemas.microsoft.com/office/drawing/2014/main" id="{323219B9-D923-40A8-859A-6728D93F4E0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1" name="AutoShape 14">
          <a:extLst>
            <a:ext uri="{FF2B5EF4-FFF2-40B4-BE49-F238E27FC236}">
              <a16:creationId xmlns:a16="http://schemas.microsoft.com/office/drawing/2014/main" id="{EE922044-DBF3-47A4-ABDE-171B4616266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2" name="AutoShape 12">
          <a:extLst>
            <a:ext uri="{FF2B5EF4-FFF2-40B4-BE49-F238E27FC236}">
              <a16:creationId xmlns:a16="http://schemas.microsoft.com/office/drawing/2014/main" id="{F4953A41-E9B5-4EB1-9321-0CF6427E9BD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3" name="AutoShape 10">
          <a:extLst>
            <a:ext uri="{FF2B5EF4-FFF2-40B4-BE49-F238E27FC236}">
              <a16:creationId xmlns:a16="http://schemas.microsoft.com/office/drawing/2014/main" id="{9B5AC1A9-53C0-4BFF-976C-5EE69279C8C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4" name="AutoShape 8">
          <a:extLst>
            <a:ext uri="{FF2B5EF4-FFF2-40B4-BE49-F238E27FC236}">
              <a16:creationId xmlns:a16="http://schemas.microsoft.com/office/drawing/2014/main" id="{07B15082-C401-4622-8770-19F4EE3FC75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5" name="AutoShape 4">
          <a:extLst>
            <a:ext uri="{FF2B5EF4-FFF2-40B4-BE49-F238E27FC236}">
              <a16:creationId xmlns:a16="http://schemas.microsoft.com/office/drawing/2014/main" id="{C25EB347-CFE2-4560-96B9-ED9D6B8C970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6" name="AutoShape 2">
          <a:extLst>
            <a:ext uri="{FF2B5EF4-FFF2-40B4-BE49-F238E27FC236}">
              <a16:creationId xmlns:a16="http://schemas.microsoft.com/office/drawing/2014/main" id="{CC647AAC-15FE-4233-9E5F-326BC24B42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7" name="AutoShape 28">
          <a:extLst>
            <a:ext uri="{FF2B5EF4-FFF2-40B4-BE49-F238E27FC236}">
              <a16:creationId xmlns:a16="http://schemas.microsoft.com/office/drawing/2014/main" id="{0547C309-34A9-42B0-BADA-C622C0EB738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8" name="AutoShape 26">
          <a:extLst>
            <a:ext uri="{FF2B5EF4-FFF2-40B4-BE49-F238E27FC236}">
              <a16:creationId xmlns:a16="http://schemas.microsoft.com/office/drawing/2014/main" id="{367D623B-D0B5-4E8D-A1CE-6A8DF101CBA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9" name="AutoShape 24">
          <a:extLst>
            <a:ext uri="{FF2B5EF4-FFF2-40B4-BE49-F238E27FC236}">
              <a16:creationId xmlns:a16="http://schemas.microsoft.com/office/drawing/2014/main" id="{72B9BA03-827A-4543-BA78-475F74C7CA0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0" name="AutoShape 22">
          <a:extLst>
            <a:ext uri="{FF2B5EF4-FFF2-40B4-BE49-F238E27FC236}">
              <a16:creationId xmlns:a16="http://schemas.microsoft.com/office/drawing/2014/main" id="{97E5E069-7D73-4492-BBFC-101BDE49648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1" name="AutoShape 20">
          <a:extLst>
            <a:ext uri="{FF2B5EF4-FFF2-40B4-BE49-F238E27FC236}">
              <a16:creationId xmlns:a16="http://schemas.microsoft.com/office/drawing/2014/main" id="{0BE4D55C-7656-4FB8-8484-071B66B84568}"/>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2" name="AutoShape 18">
          <a:extLst>
            <a:ext uri="{FF2B5EF4-FFF2-40B4-BE49-F238E27FC236}">
              <a16:creationId xmlns:a16="http://schemas.microsoft.com/office/drawing/2014/main" id="{C33764E3-49F6-4EA7-BE68-64A3EB5682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3" name="AutoShape 16">
          <a:extLst>
            <a:ext uri="{FF2B5EF4-FFF2-40B4-BE49-F238E27FC236}">
              <a16:creationId xmlns:a16="http://schemas.microsoft.com/office/drawing/2014/main" id="{08B30935-9E44-4D25-B014-F1F2E6D7A04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4" name="AutoShape 14">
          <a:extLst>
            <a:ext uri="{FF2B5EF4-FFF2-40B4-BE49-F238E27FC236}">
              <a16:creationId xmlns:a16="http://schemas.microsoft.com/office/drawing/2014/main" id="{4DCC37C5-039D-4E3F-9FC7-C3B07DC54A5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5" name="AutoShape 12">
          <a:extLst>
            <a:ext uri="{FF2B5EF4-FFF2-40B4-BE49-F238E27FC236}">
              <a16:creationId xmlns:a16="http://schemas.microsoft.com/office/drawing/2014/main" id="{B2CF7BB8-D4B5-42FD-B12F-D2D3C9C5CC8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6" name="AutoShape 10">
          <a:extLst>
            <a:ext uri="{FF2B5EF4-FFF2-40B4-BE49-F238E27FC236}">
              <a16:creationId xmlns:a16="http://schemas.microsoft.com/office/drawing/2014/main" id="{30015C32-4F11-46B3-A6F5-93C85BCCA4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7" name="AutoShape 8">
          <a:extLst>
            <a:ext uri="{FF2B5EF4-FFF2-40B4-BE49-F238E27FC236}">
              <a16:creationId xmlns:a16="http://schemas.microsoft.com/office/drawing/2014/main" id="{40EFD4BF-25DA-41D4-A572-F6BDEB42A9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8" name="AutoShape 4">
          <a:extLst>
            <a:ext uri="{FF2B5EF4-FFF2-40B4-BE49-F238E27FC236}">
              <a16:creationId xmlns:a16="http://schemas.microsoft.com/office/drawing/2014/main" id="{BB15A7CD-3E80-430C-B379-0F16958FF4D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9" name="AutoShape 2">
          <a:extLst>
            <a:ext uri="{FF2B5EF4-FFF2-40B4-BE49-F238E27FC236}">
              <a16:creationId xmlns:a16="http://schemas.microsoft.com/office/drawing/2014/main" id="{268AC6B3-D800-4BE2-B5D8-A885FB72E9A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0" name="AutoShape 28">
          <a:extLst>
            <a:ext uri="{FF2B5EF4-FFF2-40B4-BE49-F238E27FC236}">
              <a16:creationId xmlns:a16="http://schemas.microsoft.com/office/drawing/2014/main" id="{826A68E8-000B-423A-BE6A-C102642859B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1" name="AutoShape 26">
          <a:extLst>
            <a:ext uri="{FF2B5EF4-FFF2-40B4-BE49-F238E27FC236}">
              <a16:creationId xmlns:a16="http://schemas.microsoft.com/office/drawing/2014/main" id="{86C03513-62F2-4FC9-999D-A1C0A6807A06}"/>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2" name="AutoShape 24">
          <a:extLst>
            <a:ext uri="{FF2B5EF4-FFF2-40B4-BE49-F238E27FC236}">
              <a16:creationId xmlns:a16="http://schemas.microsoft.com/office/drawing/2014/main" id="{FC569921-4EC7-4EF7-B8D6-9005A2E29CA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3" name="AutoShape 22">
          <a:extLst>
            <a:ext uri="{FF2B5EF4-FFF2-40B4-BE49-F238E27FC236}">
              <a16:creationId xmlns:a16="http://schemas.microsoft.com/office/drawing/2014/main" id="{15BBC70E-7CC2-45CF-A13B-9EB0F3FBB76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4" name="AutoShape 20">
          <a:extLst>
            <a:ext uri="{FF2B5EF4-FFF2-40B4-BE49-F238E27FC236}">
              <a16:creationId xmlns:a16="http://schemas.microsoft.com/office/drawing/2014/main" id="{7EA94EA5-867A-472F-8F9F-B1E9B997761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5" name="AutoShape 18">
          <a:extLst>
            <a:ext uri="{FF2B5EF4-FFF2-40B4-BE49-F238E27FC236}">
              <a16:creationId xmlns:a16="http://schemas.microsoft.com/office/drawing/2014/main" id="{7128760F-0867-4E6F-ABEC-0370EFBA36A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6" name="AutoShape 16">
          <a:extLst>
            <a:ext uri="{FF2B5EF4-FFF2-40B4-BE49-F238E27FC236}">
              <a16:creationId xmlns:a16="http://schemas.microsoft.com/office/drawing/2014/main" id="{0962BCE7-21B5-4B99-B88C-B10AA1DF808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7" name="AutoShape 14">
          <a:extLst>
            <a:ext uri="{FF2B5EF4-FFF2-40B4-BE49-F238E27FC236}">
              <a16:creationId xmlns:a16="http://schemas.microsoft.com/office/drawing/2014/main" id="{6F543086-263A-4934-9A37-4BCC5E1C96A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8" name="AutoShape 12">
          <a:extLst>
            <a:ext uri="{FF2B5EF4-FFF2-40B4-BE49-F238E27FC236}">
              <a16:creationId xmlns:a16="http://schemas.microsoft.com/office/drawing/2014/main" id="{60A20D77-2F76-4771-9C92-74E36E51369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9" name="AutoShape 10">
          <a:extLst>
            <a:ext uri="{FF2B5EF4-FFF2-40B4-BE49-F238E27FC236}">
              <a16:creationId xmlns:a16="http://schemas.microsoft.com/office/drawing/2014/main" id="{970343BC-936F-4003-B063-E62C8DBDB809}"/>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0" name="AutoShape 8">
          <a:extLst>
            <a:ext uri="{FF2B5EF4-FFF2-40B4-BE49-F238E27FC236}">
              <a16:creationId xmlns:a16="http://schemas.microsoft.com/office/drawing/2014/main" id="{B9088A3F-5ADE-4283-A53C-E06BE9ACA14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1" name="AutoShape 4">
          <a:extLst>
            <a:ext uri="{FF2B5EF4-FFF2-40B4-BE49-F238E27FC236}">
              <a16:creationId xmlns:a16="http://schemas.microsoft.com/office/drawing/2014/main" id="{1F5CBF18-6F0F-49A7-9168-097F31DEA904}"/>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2" name="AutoShape 2">
          <a:extLst>
            <a:ext uri="{FF2B5EF4-FFF2-40B4-BE49-F238E27FC236}">
              <a16:creationId xmlns:a16="http://schemas.microsoft.com/office/drawing/2014/main" id="{3E469793-8C01-442C-B8CC-9E74B8EC77C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3" name="AutoShape 28">
          <a:extLst>
            <a:ext uri="{FF2B5EF4-FFF2-40B4-BE49-F238E27FC236}">
              <a16:creationId xmlns:a16="http://schemas.microsoft.com/office/drawing/2014/main" id="{D7F10B7C-4266-4335-B34C-41C5BD7DA56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4" name="AutoShape 26">
          <a:extLst>
            <a:ext uri="{FF2B5EF4-FFF2-40B4-BE49-F238E27FC236}">
              <a16:creationId xmlns:a16="http://schemas.microsoft.com/office/drawing/2014/main" id="{EF79ACE5-A236-47AD-BD42-1970DD0A8B8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5" name="AutoShape 24">
          <a:extLst>
            <a:ext uri="{FF2B5EF4-FFF2-40B4-BE49-F238E27FC236}">
              <a16:creationId xmlns:a16="http://schemas.microsoft.com/office/drawing/2014/main" id="{0D980411-1AAA-4675-AB34-0D582EA7DE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6" name="AutoShape 22">
          <a:extLst>
            <a:ext uri="{FF2B5EF4-FFF2-40B4-BE49-F238E27FC236}">
              <a16:creationId xmlns:a16="http://schemas.microsoft.com/office/drawing/2014/main" id="{517AFE3C-6C18-438A-B3C0-BCC482FBF81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7" name="AutoShape 20">
          <a:extLst>
            <a:ext uri="{FF2B5EF4-FFF2-40B4-BE49-F238E27FC236}">
              <a16:creationId xmlns:a16="http://schemas.microsoft.com/office/drawing/2014/main" id="{41EFE5C2-208B-4975-96A7-1C7053E9B7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8" name="AutoShape 18">
          <a:extLst>
            <a:ext uri="{FF2B5EF4-FFF2-40B4-BE49-F238E27FC236}">
              <a16:creationId xmlns:a16="http://schemas.microsoft.com/office/drawing/2014/main" id="{3887F58B-0D0E-4998-BEA0-DD0C6B1456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9" name="AutoShape 16">
          <a:extLst>
            <a:ext uri="{FF2B5EF4-FFF2-40B4-BE49-F238E27FC236}">
              <a16:creationId xmlns:a16="http://schemas.microsoft.com/office/drawing/2014/main" id="{B0086077-FA5E-4A7F-B5A0-5845B00F1A2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0" name="AutoShape 14">
          <a:extLst>
            <a:ext uri="{FF2B5EF4-FFF2-40B4-BE49-F238E27FC236}">
              <a16:creationId xmlns:a16="http://schemas.microsoft.com/office/drawing/2014/main" id="{65B196BA-E110-4AB3-B5FB-DCC62F3A334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1" name="AutoShape 12">
          <a:extLst>
            <a:ext uri="{FF2B5EF4-FFF2-40B4-BE49-F238E27FC236}">
              <a16:creationId xmlns:a16="http://schemas.microsoft.com/office/drawing/2014/main" id="{206060B4-1A16-412D-90B6-70D1CE00A9D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2" name="AutoShape 10">
          <a:extLst>
            <a:ext uri="{FF2B5EF4-FFF2-40B4-BE49-F238E27FC236}">
              <a16:creationId xmlns:a16="http://schemas.microsoft.com/office/drawing/2014/main" id="{3DDAADF6-81A8-4B5C-87C1-50D40682BF7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3" name="AutoShape 8">
          <a:extLst>
            <a:ext uri="{FF2B5EF4-FFF2-40B4-BE49-F238E27FC236}">
              <a16:creationId xmlns:a16="http://schemas.microsoft.com/office/drawing/2014/main" id="{E0058FC0-744E-4457-96CD-362D1946452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4" name="AutoShape 4">
          <a:extLst>
            <a:ext uri="{FF2B5EF4-FFF2-40B4-BE49-F238E27FC236}">
              <a16:creationId xmlns:a16="http://schemas.microsoft.com/office/drawing/2014/main" id="{A8D67D0A-3F08-4AC3-B402-32CFA988225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5" name="AutoShape 2">
          <a:extLst>
            <a:ext uri="{FF2B5EF4-FFF2-40B4-BE49-F238E27FC236}">
              <a16:creationId xmlns:a16="http://schemas.microsoft.com/office/drawing/2014/main" id="{C8C7E98B-02E2-471D-893E-2820C72698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6" name="AutoShape 28">
          <a:extLst>
            <a:ext uri="{FF2B5EF4-FFF2-40B4-BE49-F238E27FC236}">
              <a16:creationId xmlns:a16="http://schemas.microsoft.com/office/drawing/2014/main" id="{D65094C9-3632-40E1-A11B-C46FDB80CAB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7" name="AutoShape 26">
          <a:extLst>
            <a:ext uri="{FF2B5EF4-FFF2-40B4-BE49-F238E27FC236}">
              <a16:creationId xmlns:a16="http://schemas.microsoft.com/office/drawing/2014/main" id="{92CDE30E-56E7-492F-A740-14A3CD06785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8" name="AutoShape 24">
          <a:extLst>
            <a:ext uri="{FF2B5EF4-FFF2-40B4-BE49-F238E27FC236}">
              <a16:creationId xmlns:a16="http://schemas.microsoft.com/office/drawing/2014/main" id="{6B9003A4-9F82-4DCB-B3BC-F8ED532B4A0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9" name="AutoShape 22">
          <a:extLst>
            <a:ext uri="{FF2B5EF4-FFF2-40B4-BE49-F238E27FC236}">
              <a16:creationId xmlns:a16="http://schemas.microsoft.com/office/drawing/2014/main" id="{6BB67ED2-0C59-472C-8690-7B383998811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0" name="AutoShape 20">
          <a:extLst>
            <a:ext uri="{FF2B5EF4-FFF2-40B4-BE49-F238E27FC236}">
              <a16:creationId xmlns:a16="http://schemas.microsoft.com/office/drawing/2014/main" id="{97F97ACC-1913-4EB2-BC3C-05718AE22D2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1" name="AutoShape 18">
          <a:extLst>
            <a:ext uri="{FF2B5EF4-FFF2-40B4-BE49-F238E27FC236}">
              <a16:creationId xmlns:a16="http://schemas.microsoft.com/office/drawing/2014/main" id="{E3C59051-6C7B-411C-8D8F-75B0D0D4C9B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2" name="AutoShape 16">
          <a:extLst>
            <a:ext uri="{FF2B5EF4-FFF2-40B4-BE49-F238E27FC236}">
              <a16:creationId xmlns:a16="http://schemas.microsoft.com/office/drawing/2014/main" id="{F3348758-1E23-4889-BBE9-A82056DEFB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3" name="AutoShape 14">
          <a:extLst>
            <a:ext uri="{FF2B5EF4-FFF2-40B4-BE49-F238E27FC236}">
              <a16:creationId xmlns:a16="http://schemas.microsoft.com/office/drawing/2014/main" id="{D3B3EB4E-BD31-4D57-BEFF-D94078470F0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4" name="AutoShape 12">
          <a:extLst>
            <a:ext uri="{FF2B5EF4-FFF2-40B4-BE49-F238E27FC236}">
              <a16:creationId xmlns:a16="http://schemas.microsoft.com/office/drawing/2014/main" id="{846D92D4-6A71-45DA-8CF8-0BECB2A6BB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5" name="AutoShape 10">
          <a:extLst>
            <a:ext uri="{FF2B5EF4-FFF2-40B4-BE49-F238E27FC236}">
              <a16:creationId xmlns:a16="http://schemas.microsoft.com/office/drawing/2014/main" id="{08D3FB64-AB73-44EA-B341-78A4116E997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6" name="AutoShape 8">
          <a:extLst>
            <a:ext uri="{FF2B5EF4-FFF2-40B4-BE49-F238E27FC236}">
              <a16:creationId xmlns:a16="http://schemas.microsoft.com/office/drawing/2014/main" id="{9F7219B6-1A9F-44F4-9CB4-507D7A35EED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7" name="AutoShape 4">
          <a:extLst>
            <a:ext uri="{FF2B5EF4-FFF2-40B4-BE49-F238E27FC236}">
              <a16:creationId xmlns:a16="http://schemas.microsoft.com/office/drawing/2014/main" id="{24CD55D9-65AB-49BF-90CB-E86A0D44D1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8" name="AutoShape 2">
          <a:extLst>
            <a:ext uri="{FF2B5EF4-FFF2-40B4-BE49-F238E27FC236}">
              <a16:creationId xmlns:a16="http://schemas.microsoft.com/office/drawing/2014/main" id="{D13E89AD-A0EA-4F06-84A1-5B5BCBDAE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9" name="AutoShape 28">
          <a:extLst>
            <a:ext uri="{FF2B5EF4-FFF2-40B4-BE49-F238E27FC236}">
              <a16:creationId xmlns:a16="http://schemas.microsoft.com/office/drawing/2014/main" id="{32CAAB0C-3971-40EB-8D73-01346E280C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0" name="AutoShape 26">
          <a:extLst>
            <a:ext uri="{FF2B5EF4-FFF2-40B4-BE49-F238E27FC236}">
              <a16:creationId xmlns:a16="http://schemas.microsoft.com/office/drawing/2014/main" id="{04E0D77A-848E-478E-B819-E27705E15E8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1" name="AutoShape 24">
          <a:extLst>
            <a:ext uri="{FF2B5EF4-FFF2-40B4-BE49-F238E27FC236}">
              <a16:creationId xmlns:a16="http://schemas.microsoft.com/office/drawing/2014/main" id="{90724536-1B43-4C07-AC4F-9833830B191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2" name="AutoShape 22">
          <a:extLst>
            <a:ext uri="{FF2B5EF4-FFF2-40B4-BE49-F238E27FC236}">
              <a16:creationId xmlns:a16="http://schemas.microsoft.com/office/drawing/2014/main" id="{80FE93CF-53F1-49F6-B0CD-E8335331333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3" name="AutoShape 20">
          <a:extLst>
            <a:ext uri="{FF2B5EF4-FFF2-40B4-BE49-F238E27FC236}">
              <a16:creationId xmlns:a16="http://schemas.microsoft.com/office/drawing/2014/main" id="{856766F5-F1B9-4F30-840B-9F7AB612BE1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4" name="AutoShape 18">
          <a:extLst>
            <a:ext uri="{FF2B5EF4-FFF2-40B4-BE49-F238E27FC236}">
              <a16:creationId xmlns:a16="http://schemas.microsoft.com/office/drawing/2014/main" id="{F1D1165F-61A2-453B-AC5C-37814D6010F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5" name="AutoShape 16">
          <a:extLst>
            <a:ext uri="{FF2B5EF4-FFF2-40B4-BE49-F238E27FC236}">
              <a16:creationId xmlns:a16="http://schemas.microsoft.com/office/drawing/2014/main" id="{94974905-70E8-4BF6-AEB1-2B07C07AD70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6" name="AutoShape 14">
          <a:extLst>
            <a:ext uri="{FF2B5EF4-FFF2-40B4-BE49-F238E27FC236}">
              <a16:creationId xmlns:a16="http://schemas.microsoft.com/office/drawing/2014/main" id="{789FD111-A807-4F03-B69C-2759FFD9D2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7" name="AutoShape 12">
          <a:extLst>
            <a:ext uri="{FF2B5EF4-FFF2-40B4-BE49-F238E27FC236}">
              <a16:creationId xmlns:a16="http://schemas.microsoft.com/office/drawing/2014/main" id="{FFFA93A1-41A9-4E5F-A7AF-6A054A1870F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8" name="AutoShape 10">
          <a:extLst>
            <a:ext uri="{FF2B5EF4-FFF2-40B4-BE49-F238E27FC236}">
              <a16:creationId xmlns:a16="http://schemas.microsoft.com/office/drawing/2014/main" id="{FC9B8AD2-889C-4008-AF75-3E1A530058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9" name="AutoShape 8">
          <a:extLst>
            <a:ext uri="{FF2B5EF4-FFF2-40B4-BE49-F238E27FC236}">
              <a16:creationId xmlns:a16="http://schemas.microsoft.com/office/drawing/2014/main" id="{430BA84C-9775-4021-B692-C746CCC3432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0" name="AutoShape 4">
          <a:extLst>
            <a:ext uri="{FF2B5EF4-FFF2-40B4-BE49-F238E27FC236}">
              <a16:creationId xmlns:a16="http://schemas.microsoft.com/office/drawing/2014/main" id="{B907BFE1-2D7B-4379-9480-40C13BEC38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1" name="AutoShape 2">
          <a:extLst>
            <a:ext uri="{FF2B5EF4-FFF2-40B4-BE49-F238E27FC236}">
              <a16:creationId xmlns:a16="http://schemas.microsoft.com/office/drawing/2014/main" id="{80ADEC92-CB49-4679-877E-61D41D597CC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2" name="AutoShape 28">
          <a:extLst>
            <a:ext uri="{FF2B5EF4-FFF2-40B4-BE49-F238E27FC236}">
              <a16:creationId xmlns:a16="http://schemas.microsoft.com/office/drawing/2014/main" id="{DC4ED193-2AC8-43D3-8A92-6A964730659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3" name="AutoShape 26">
          <a:extLst>
            <a:ext uri="{FF2B5EF4-FFF2-40B4-BE49-F238E27FC236}">
              <a16:creationId xmlns:a16="http://schemas.microsoft.com/office/drawing/2014/main" id="{CC64D8CE-C402-4E55-89D8-474C0A6D206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4" name="AutoShape 24">
          <a:extLst>
            <a:ext uri="{FF2B5EF4-FFF2-40B4-BE49-F238E27FC236}">
              <a16:creationId xmlns:a16="http://schemas.microsoft.com/office/drawing/2014/main" id="{53DC7DF1-54DF-4D56-B070-41EAFA9A86E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5" name="AutoShape 22">
          <a:extLst>
            <a:ext uri="{FF2B5EF4-FFF2-40B4-BE49-F238E27FC236}">
              <a16:creationId xmlns:a16="http://schemas.microsoft.com/office/drawing/2014/main" id="{AC53D663-D1D7-4F6A-B8BA-36F18881281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6" name="AutoShape 20">
          <a:extLst>
            <a:ext uri="{FF2B5EF4-FFF2-40B4-BE49-F238E27FC236}">
              <a16:creationId xmlns:a16="http://schemas.microsoft.com/office/drawing/2014/main" id="{6FD6E8F0-3C80-4AEF-BD16-7C996628AA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7" name="AutoShape 18">
          <a:extLst>
            <a:ext uri="{FF2B5EF4-FFF2-40B4-BE49-F238E27FC236}">
              <a16:creationId xmlns:a16="http://schemas.microsoft.com/office/drawing/2014/main" id="{4D020211-AF9E-4E40-B303-B2CF988C8F5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8" name="AutoShape 16">
          <a:extLst>
            <a:ext uri="{FF2B5EF4-FFF2-40B4-BE49-F238E27FC236}">
              <a16:creationId xmlns:a16="http://schemas.microsoft.com/office/drawing/2014/main" id="{E2830357-B8C7-43F5-BAF0-A72DC336A14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9" name="AutoShape 14">
          <a:extLst>
            <a:ext uri="{FF2B5EF4-FFF2-40B4-BE49-F238E27FC236}">
              <a16:creationId xmlns:a16="http://schemas.microsoft.com/office/drawing/2014/main" id="{AB3392CF-E673-4955-8496-9BCBE509365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0" name="AutoShape 12">
          <a:extLst>
            <a:ext uri="{FF2B5EF4-FFF2-40B4-BE49-F238E27FC236}">
              <a16:creationId xmlns:a16="http://schemas.microsoft.com/office/drawing/2014/main" id="{894100DF-FA7E-456B-9F3C-F4DB602590A8}"/>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1" name="AutoShape 10">
          <a:extLst>
            <a:ext uri="{FF2B5EF4-FFF2-40B4-BE49-F238E27FC236}">
              <a16:creationId xmlns:a16="http://schemas.microsoft.com/office/drawing/2014/main" id="{61C3BE75-D1DF-4D88-A515-ADFCCF54F7B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2" name="AutoShape 8">
          <a:extLst>
            <a:ext uri="{FF2B5EF4-FFF2-40B4-BE49-F238E27FC236}">
              <a16:creationId xmlns:a16="http://schemas.microsoft.com/office/drawing/2014/main" id="{3C4A4C79-3126-4321-A886-7BD4AC2F40C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3" name="AutoShape 4">
          <a:extLst>
            <a:ext uri="{FF2B5EF4-FFF2-40B4-BE49-F238E27FC236}">
              <a16:creationId xmlns:a16="http://schemas.microsoft.com/office/drawing/2014/main" id="{79E6D927-B746-411B-BF0A-6F600EC9B5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4" name="AutoShape 2">
          <a:extLst>
            <a:ext uri="{FF2B5EF4-FFF2-40B4-BE49-F238E27FC236}">
              <a16:creationId xmlns:a16="http://schemas.microsoft.com/office/drawing/2014/main" id="{9FEB5D8F-CDAD-45B3-A1E7-7BB61185C21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5" name="AutoShape 28">
          <a:extLst>
            <a:ext uri="{FF2B5EF4-FFF2-40B4-BE49-F238E27FC236}">
              <a16:creationId xmlns:a16="http://schemas.microsoft.com/office/drawing/2014/main" id="{F3E195AA-44C8-489C-8F03-BCB609551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6" name="AutoShape 26">
          <a:extLst>
            <a:ext uri="{FF2B5EF4-FFF2-40B4-BE49-F238E27FC236}">
              <a16:creationId xmlns:a16="http://schemas.microsoft.com/office/drawing/2014/main" id="{B68A20F0-4942-430E-A856-E1169057C3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7" name="AutoShape 24">
          <a:extLst>
            <a:ext uri="{FF2B5EF4-FFF2-40B4-BE49-F238E27FC236}">
              <a16:creationId xmlns:a16="http://schemas.microsoft.com/office/drawing/2014/main" id="{A68EB83C-41FD-49D8-8521-5A57D7F984E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8" name="AutoShape 22">
          <a:extLst>
            <a:ext uri="{FF2B5EF4-FFF2-40B4-BE49-F238E27FC236}">
              <a16:creationId xmlns:a16="http://schemas.microsoft.com/office/drawing/2014/main" id="{1DE7BD45-2134-48DE-8B31-2941ED86C3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9" name="AutoShape 20">
          <a:extLst>
            <a:ext uri="{FF2B5EF4-FFF2-40B4-BE49-F238E27FC236}">
              <a16:creationId xmlns:a16="http://schemas.microsoft.com/office/drawing/2014/main" id="{0D9C9C58-1415-4131-837E-F23E3074403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0" name="AutoShape 18">
          <a:extLst>
            <a:ext uri="{FF2B5EF4-FFF2-40B4-BE49-F238E27FC236}">
              <a16:creationId xmlns:a16="http://schemas.microsoft.com/office/drawing/2014/main" id="{4EC1A1E2-7EBC-491C-A9A7-19CD17D0836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1" name="AutoShape 16">
          <a:extLst>
            <a:ext uri="{FF2B5EF4-FFF2-40B4-BE49-F238E27FC236}">
              <a16:creationId xmlns:a16="http://schemas.microsoft.com/office/drawing/2014/main" id="{9D795F21-6F96-46C0-9D2A-8B4E8FF1917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2" name="AutoShape 14">
          <a:extLst>
            <a:ext uri="{FF2B5EF4-FFF2-40B4-BE49-F238E27FC236}">
              <a16:creationId xmlns:a16="http://schemas.microsoft.com/office/drawing/2014/main" id="{C881DF61-87B3-499C-BA27-4C9F147C143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3" name="AutoShape 12">
          <a:extLst>
            <a:ext uri="{FF2B5EF4-FFF2-40B4-BE49-F238E27FC236}">
              <a16:creationId xmlns:a16="http://schemas.microsoft.com/office/drawing/2014/main" id="{016EC11B-89C4-48A3-BB85-9F1FDBB8746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4" name="AutoShape 10">
          <a:extLst>
            <a:ext uri="{FF2B5EF4-FFF2-40B4-BE49-F238E27FC236}">
              <a16:creationId xmlns:a16="http://schemas.microsoft.com/office/drawing/2014/main" id="{8E52EECB-0F09-407E-AAFC-3936B94D883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5" name="AutoShape 8">
          <a:extLst>
            <a:ext uri="{FF2B5EF4-FFF2-40B4-BE49-F238E27FC236}">
              <a16:creationId xmlns:a16="http://schemas.microsoft.com/office/drawing/2014/main" id="{86298973-CC30-4C34-BB51-29DBA76A802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6" name="AutoShape 4">
          <a:extLst>
            <a:ext uri="{FF2B5EF4-FFF2-40B4-BE49-F238E27FC236}">
              <a16:creationId xmlns:a16="http://schemas.microsoft.com/office/drawing/2014/main" id="{6E23DDF5-B0EA-45C0-AE2F-70951233CFD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7" name="AutoShape 2">
          <a:extLst>
            <a:ext uri="{FF2B5EF4-FFF2-40B4-BE49-F238E27FC236}">
              <a16:creationId xmlns:a16="http://schemas.microsoft.com/office/drawing/2014/main" id="{07C7F3A9-2B54-4197-BE5A-67929484418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8" name="AutoShape 28">
          <a:extLst>
            <a:ext uri="{FF2B5EF4-FFF2-40B4-BE49-F238E27FC236}">
              <a16:creationId xmlns:a16="http://schemas.microsoft.com/office/drawing/2014/main" id="{68AF4CAE-C27D-4541-8687-D217B39252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9" name="AutoShape 26">
          <a:extLst>
            <a:ext uri="{FF2B5EF4-FFF2-40B4-BE49-F238E27FC236}">
              <a16:creationId xmlns:a16="http://schemas.microsoft.com/office/drawing/2014/main" id="{C97D638F-5B96-4C8B-A820-0122743154F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0" name="AutoShape 24">
          <a:extLst>
            <a:ext uri="{FF2B5EF4-FFF2-40B4-BE49-F238E27FC236}">
              <a16:creationId xmlns:a16="http://schemas.microsoft.com/office/drawing/2014/main" id="{45501E5C-C3EC-4590-887A-413B8F9782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1" name="AutoShape 22">
          <a:extLst>
            <a:ext uri="{FF2B5EF4-FFF2-40B4-BE49-F238E27FC236}">
              <a16:creationId xmlns:a16="http://schemas.microsoft.com/office/drawing/2014/main" id="{778842B1-AC8D-4FCF-B927-4F4F9DE395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2" name="AutoShape 20">
          <a:extLst>
            <a:ext uri="{FF2B5EF4-FFF2-40B4-BE49-F238E27FC236}">
              <a16:creationId xmlns:a16="http://schemas.microsoft.com/office/drawing/2014/main" id="{9B0CA15F-B66A-49DE-A1A8-05B74B6B0F7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3" name="AutoShape 18">
          <a:extLst>
            <a:ext uri="{FF2B5EF4-FFF2-40B4-BE49-F238E27FC236}">
              <a16:creationId xmlns:a16="http://schemas.microsoft.com/office/drawing/2014/main" id="{46B4FFC4-6CD5-4A1B-B1B7-D41FC447C3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4" name="AutoShape 16">
          <a:extLst>
            <a:ext uri="{FF2B5EF4-FFF2-40B4-BE49-F238E27FC236}">
              <a16:creationId xmlns:a16="http://schemas.microsoft.com/office/drawing/2014/main" id="{F68FCBD4-3C3B-4919-8AEA-C4B6EA03978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5" name="AutoShape 14">
          <a:extLst>
            <a:ext uri="{FF2B5EF4-FFF2-40B4-BE49-F238E27FC236}">
              <a16:creationId xmlns:a16="http://schemas.microsoft.com/office/drawing/2014/main" id="{9C56B9AB-C1D6-4E55-AC45-AA7856687D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6" name="AutoShape 12">
          <a:extLst>
            <a:ext uri="{FF2B5EF4-FFF2-40B4-BE49-F238E27FC236}">
              <a16:creationId xmlns:a16="http://schemas.microsoft.com/office/drawing/2014/main" id="{6B781E76-393E-4397-B863-9B600C1A3D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7" name="AutoShape 10">
          <a:extLst>
            <a:ext uri="{FF2B5EF4-FFF2-40B4-BE49-F238E27FC236}">
              <a16:creationId xmlns:a16="http://schemas.microsoft.com/office/drawing/2014/main" id="{50A594CD-F671-422E-8BD7-3F7B51BC5F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8" name="AutoShape 8">
          <a:extLst>
            <a:ext uri="{FF2B5EF4-FFF2-40B4-BE49-F238E27FC236}">
              <a16:creationId xmlns:a16="http://schemas.microsoft.com/office/drawing/2014/main" id="{65E6E4C3-2CD3-4B28-8649-F378ECA97E8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9" name="AutoShape 4">
          <a:extLst>
            <a:ext uri="{FF2B5EF4-FFF2-40B4-BE49-F238E27FC236}">
              <a16:creationId xmlns:a16="http://schemas.microsoft.com/office/drawing/2014/main" id="{43B555EB-5CF1-4931-BF3B-B820A39D22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0" name="AutoShape 2">
          <a:extLst>
            <a:ext uri="{FF2B5EF4-FFF2-40B4-BE49-F238E27FC236}">
              <a16:creationId xmlns:a16="http://schemas.microsoft.com/office/drawing/2014/main" id="{7E01C241-62D8-4844-8E2F-1EA59B16AE4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1" name="AutoShape 28">
          <a:extLst>
            <a:ext uri="{FF2B5EF4-FFF2-40B4-BE49-F238E27FC236}">
              <a16:creationId xmlns:a16="http://schemas.microsoft.com/office/drawing/2014/main" id="{A58307D3-690A-4685-AAEF-3D7666EB8F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2" name="AutoShape 26">
          <a:extLst>
            <a:ext uri="{FF2B5EF4-FFF2-40B4-BE49-F238E27FC236}">
              <a16:creationId xmlns:a16="http://schemas.microsoft.com/office/drawing/2014/main" id="{F9CBDFFF-513C-4B15-86BE-10FD7475527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3" name="AutoShape 24">
          <a:extLst>
            <a:ext uri="{FF2B5EF4-FFF2-40B4-BE49-F238E27FC236}">
              <a16:creationId xmlns:a16="http://schemas.microsoft.com/office/drawing/2014/main" id="{CC0F83B5-5843-47E9-8D93-727F7412820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4" name="AutoShape 22">
          <a:extLst>
            <a:ext uri="{FF2B5EF4-FFF2-40B4-BE49-F238E27FC236}">
              <a16:creationId xmlns:a16="http://schemas.microsoft.com/office/drawing/2014/main" id="{802DD918-F2B4-4C42-B7CF-89959F2EE4F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5" name="AutoShape 20">
          <a:extLst>
            <a:ext uri="{FF2B5EF4-FFF2-40B4-BE49-F238E27FC236}">
              <a16:creationId xmlns:a16="http://schemas.microsoft.com/office/drawing/2014/main" id="{27D459E1-0E8E-4821-8784-976E4044FC9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6" name="AutoShape 18">
          <a:extLst>
            <a:ext uri="{FF2B5EF4-FFF2-40B4-BE49-F238E27FC236}">
              <a16:creationId xmlns:a16="http://schemas.microsoft.com/office/drawing/2014/main" id="{617A63F5-DD95-448D-B4F4-84E8DB6AF4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7" name="AutoShape 16">
          <a:extLst>
            <a:ext uri="{FF2B5EF4-FFF2-40B4-BE49-F238E27FC236}">
              <a16:creationId xmlns:a16="http://schemas.microsoft.com/office/drawing/2014/main" id="{B4F47960-191C-46C8-A7D5-9AB52170582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8" name="AutoShape 14">
          <a:extLst>
            <a:ext uri="{FF2B5EF4-FFF2-40B4-BE49-F238E27FC236}">
              <a16:creationId xmlns:a16="http://schemas.microsoft.com/office/drawing/2014/main" id="{1662B536-B64C-4F6B-BEF3-70AC584AB48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9" name="AutoShape 12">
          <a:extLst>
            <a:ext uri="{FF2B5EF4-FFF2-40B4-BE49-F238E27FC236}">
              <a16:creationId xmlns:a16="http://schemas.microsoft.com/office/drawing/2014/main" id="{832A7EE4-3EA4-4AE9-93BA-46ADE54CAA6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0" name="AutoShape 10">
          <a:extLst>
            <a:ext uri="{FF2B5EF4-FFF2-40B4-BE49-F238E27FC236}">
              <a16:creationId xmlns:a16="http://schemas.microsoft.com/office/drawing/2014/main" id="{A680FE86-DF55-46D9-9981-12361496B5D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1" name="AutoShape 8">
          <a:extLst>
            <a:ext uri="{FF2B5EF4-FFF2-40B4-BE49-F238E27FC236}">
              <a16:creationId xmlns:a16="http://schemas.microsoft.com/office/drawing/2014/main" id="{0690A98D-D91B-41CB-9A09-A55C9109B6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2" name="AutoShape 4">
          <a:extLst>
            <a:ext uri="{FF2B5EF4-FFF2-40B4-BE49-F238E27FC236}">
              <a16:creationId xmlns:a16="http://schemas.microsoft.com/office/drawing/2014/main" id="{0764917E-6615-4725-A4DE-60C9D83E3CE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3" name="AutoShape 2">
          <a:extLst>
            <a:ext uri="{FF2B5EF4-FFF2-40B4-BE49-F238E27FC236}">
              <a16:creationId xmlns:a16="http://schemas.microsoft.com/office/drawing/2014/main" id="{D4ED6B4A-89DC-4E11-A803-90D10DC7052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4" name="AutoShape 28">
          <a:extLst>
            <a:ext uri="{FF2B5EF4-FFF2-40B4-BE49-F238E27FC236}">
              <a16:creationId xmlns:a16="http://schemas.microsoft.com/office/drawing/2014/main" id="{16ADD872-FDA5-4BA0-A33C-672EF8952B8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5" name="AutoShape 26">
          <a:extLst>
            <a:ext uri="{FF2B5EF4-FFF2-40B4-BE49-F238E27FC236}">
              <a16:creationId xmlns:a16="http://schemas.microsoft.com/office/drawing/2014/main" id="{2676CC9A-BC89-4857-A115-383BA5939F5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6" name="AutoShape 24">
          <a:extLst>
            <a:ext uri="{FF2B5EF4-FFF2-40B4-BE49-F238E27FC236}">
              <a16:creationId xmlns:a16="http://schemas.microsoft.com/office/drawing/2014/main" id="{15757515-AB3F-4B44-B904-3396F4749EA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7" name="AutoShape 22">
          <a:extLst>
            <a:ext uri="{FF2B5EF4-FFF2-40B4-BE49-F238E27FC236}">
              <a16:creationId xmlns:a16="http://schemas.microsoft.com/office/drawing/2014/main" id="{9E6CD801-DDA8-4E14-8FCB-D9A0D954469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8" name="AutoShape 20">
          <a:extLst>
            <a:ext uri="{FF2B5EF4-FFF2-40B4-BE49-F238E27FC236}">
              <a16:creationId xmlns:a16="http://schemas.microsoft.com/office/drawing/2014/main" id="{E22689E9-9D74-4A80-A871-14F1D6122B1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9" name="AutoShape 18">
          <a:extLst>
            <a:ext uri="{FF2B5EF4-FFF2-40B4-BE49-F238E27FC236}">
              <a16:creationId xmlns:a16="http://schemas.microsoft.com/office/drawing/2014/main" id="{FE3E0268-C742-4A27-98E2-66BB01AA780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0" name="AutoShape 16">
          <a:extLst>
            <a:ext uri="{FF2B5EF4-FFF2-40B4-BE49-F238E27FC236}">
              <a16:creationId xmlns:a16="http://schemas.microsoft.com/office/drawing/2014/main" id="{39694285-BE76-493B-B4DB-ADA1F6C844F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1" name="AutoShape 14">
          <a:extLst>
            <a:ext uri="{FF2B5EF4-FFF2-40B4-BE49-F238E27FC236}">
              <a16:creationId xmlns:a16="http://schemas.microsoft.com/office/drawing/2014/main" id="{7E3C24F5-872D-4A7C-A299-7270B51B7AF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2" name="AutoShape 12">
          <a:extLst>
            <a:ext uri="{FF2B5EF4-FFF2-40B4-BE49-F238E27FC236}">
              <a16:creationId xmlns:a16="http://schemas.microsoft.com/office/drawing/2014/main" id="{184AA051-9A96-4766-A6E6-8C8A6346CB4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3" name="AutoShape 10">
          <a:extLst>
            <a:ext uri="{FF2B5EF4-FFF2-40B4-BE49-F238E27FC236}">
              <a16:creationId xmlns:a16="http://schemas.microsoft.com/office/drawing/2014/main" id="{2520BD9F-5CE1-4609-885D-3DEEE74B206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4" name="AutoShape 8">
          <a:extLst>
            <a:ext uri="{FF2B5EF4-FFF2-40B4-BE49-F238E27FC236}">
              <a16:creationId xmlns:a16="http://schemas.microsoft.com/office/drawing/2014/main" id="{9388002C-D290-4FD1-AD6C-1470209890D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5" name="AutoShape 4">
          <a:extLst>
            <a:ext uri="{FF2B5EF4-FFF2-40B4-BE49-F238E27FC236}">
              <a16:creationId xmlns:a16="http://schemas.microsoft.com/office/drawing/2014/main" id="{74B51FF9-5D22-4482-BAD9-455397730FE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6" name="AutoShape 2">
          <a:extLst>
            <a:ext uri="{FF2B5EF4-FFF2-40B4-BE49-F238E27FC236}">
              <a16:creationId xmlns:a16="http://schemas.microsoft.com/office/drawing/2014/main" id="{86EE3E52-51E1-4463-AB4F-7FF095FAE0F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7" name="AutoShape 28">
          <a:extLst>
            <a:ext uri="{FF2B5EF4-FFF2-40B4-BE49-F238E27FC236}">
              <a16:creationId xmlns:a16="http://schemas.microsoft.com/office/drawing/2014/main" id="{71905DAC-419E-427E-BC6D-81675FC291E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8" name="AutoShape 26">
          <a:extLst>
            <a:ext uri="{FF2B5EF4-FFF2-40B4-BE49-F238E27FC236}">
              <a16:creationId xmlns:a16="http://schemas.microsoft.com/office/drawing/2014/main" id="{6A36371A-1CEE-42AA-8D25-3BD352277CD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9" name="AutoShape 24">
          <a:extLst>
            <a:ext uri="{FF2B5EF4-FFF2-40B4-BE49-F238E27FC236}">
              <a16:creationId xmlns:a16="http://schemas.microsoft.com/office/drawing/2014/main" id="{CEFDCA4E-201E-40BF-96F6-C247F1DB402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0" name="AutoShape 22">
          <a:extLst>
            <a:ext uri="{FF2B5EF4-FFF2-40B4-BE49-F238E27FC236}">
              <a16:creationId xmlns:a16="http://schemas.microsoft.com/office/drawing/2014/main" id="{0EC4EBB3-1252-4552-8215-E52A09B89B8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1" name="AutoShape 20">
          <a:extLst>
            <a:ext uri="{FF2B5EF4-FFF2-40B4-BE49-F238E27FC236}">
              <a16:creationId xmlns:a16="http://schemas.microsoft.com/office/drawing/2014/main" id="{EC6E4BC0-AEE2-488D-A7C6-AF2E28F61C8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2" name="AutoShape 18">
          <a:extLst>
            <a:ext uri="{FF2B5EF4-FFF2-40B4-BE49-F238E27FC236}">
              <a16:creationId xmlns:a16="http://schemas.microsoft.com/office/drawing/2014/main" id="{75ECC277-A582-48C0-B114-DFAAE4CD87C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3" name="AutoShape 16">
          <a:extLst>
            <a:ext uri="{FF2B5EF4-FFF2-40B4-BE49-F238E27FC236}">
              <a16:creationId xmlns:a16="http://schemas.microsoft.com/office/drawing/2014/main" id="{EE29DDC3-89B6-4273-A2F6-AF3369286CD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4" name="AutoShape 14">
          <a:extLst>
            <a:ext uri="{FF2B5EF4-FFF2-40B4-BE49-F238E27FC236}">
              <a16:creationId xmlns:a16="http://schemas.microsoft.com/office/drawing/2014/main" id="{201B858F-C873-43F8-AEB9-53FC49940F4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5" name="AutoShape 12">
          <a:extLst>
            <a:ext uri="{FF2B5EF4-FFF2-40B4-BE49-F238E27FC236}">
              <a16:creationId xmlns:a16="http://schemas.microsoft.com/office/drawing/2014/main" id="{A7445540-AB67-4181-B5AB-299DDD46D74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6" name="AutoShape 10">
          <a:extLst>
            <a:ext uri="{FF2B5EF4-FFF2-40B4-BE49-F238E27FC236}">
              <a16:creationId xmlns:a16="http://schemas.microsoft.com/office/drawing/2014/main" id="{25850795-4943-4862-B648-312222B5B6D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7" name="AutoShape 8">
          <a:extLst>
            <a:ext uri="{FF2B5EF4-FFF2-40B4-BE49-F238E27FC236}">
              <a16:creationId xmlns:a16="http://schemas.microsoft.com/office/drawing/2014/main" id="{CEA95350-8907-432E-AE63-B78F16C33B2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8" name="AutoShape 4">
          <a:extLst>
            <a:ext uri="{FF2B5EF4-FFF2-40B4-BE49-F238E27FC236}">
              <a16:creationId xmlns:a16="http://schemas.microsoft.com/office/drawing/2014/main" id="{C58ADA0B-D4F9-4074-8F0E-89492D6A6A4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9" name="AutoShape 2">
          <a:extLst>
            <a:ext uri="{FF2B5EF4-FFF2-40B4-BE49-F238E27FC236}">
              <a16:creationId xmlns:a16="http://schemas.microsoft.com/office/drawing/2014/main" id="{84A1BE1D-F062-4921-9367-E5B32462C5F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0" name="AutoShape 28">
          <a:extLst>
            <a:ext uri="{FF2B5EF4-FFF2-40B4-BE49-F238E27FC236}">
              <a16:creationId xmlns:a16="http://schemas.microsoft.com/office/drawing/2014/main" id="{FC3F0B6D-0135-4770-B92D-C22F17D9420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1" name="AutoShape 26">
          <a:extLst>
            <a:ext uri="{FF2B5EF4-FFF2-40B4-BE49-F238E27FC236}">
              <a16:creationId xmlns:a16="http://schemas.microsoft.com/office/drawing/2014/main" id="{0EE2456E-92B4-4E8C-BE2E-ED7FC149383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2" name="AutoShape 24">
          <a:extLst>
            <a:ext uri="{FF2B5EF4-FFF2-40B4-BE49-F238E27FC236}">
              <a16:creationId xmlns:a16="http://schemas.microsoft.com/office/drawing/2014/main" id="{CFF31EFC-6417-4022-B6F5-947FA457ABF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3" name="AutoShape 22">
          <a:extLst>
            <a:ext uri="{FF2B5EF4-FFF2-40B4-BE49-F238E27FC236}">
              <a16:creationId xmlns:a16="http://schemas.microsoft.com/office/drawing/2014/main" id="{0E457628-8C66-4F0B-A069-436FA4C4293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4" name="AutoShape 20">
          <a:extLst>
            <a:ext uri="{FF2B5EF4-FFF2-40B4-BE49-F238E27FC236}">
              <a16:creationId xmlns:a16="http://schemas.microsoft.com/office/drawing/2014/main" id="{C9BC155E-C2B4-46E0-A245-0FE082E901E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5" name="AutoShape 18">
          <a:extLst>
            <a:ext uri="{FF2B5EF4-FFF2-40B4-BE49-F238E27FC236}">
              <a16:creationId xmlns:a16="http://schemas.microsoft.com/office/drawing/2014/main" id="{768266A0-2C75-4711-AAF1-9C9C8F44A2F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6" name="AutoShape 16">
          <a:extLst>
            <a:ext uri="{FF2B5EF4-FFF2-40B4-BE49-F238E27FC236}">
              <a16:creationId xmlns:a16="http://schemas.microsoft.com/office/drawing/2014/main" id="{CAE9E2E7-C22E-4F3F-973B-7C01612C93B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7" name="AutoShape 14">
          <a:extLst>
            <a:ext uri="{FF2B5EF4-FFF2-40B4-BE49-F238E27FC236}">
              <a16:creationId xmlns:a16="http://schemas.microsoft.com/office/drawing/2014/main" id="{373A669F-81AC-4938-BE0D-1C896F11A49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8" name="AutoShape 12">
          <a:extLst>
            <a:ext uri="{FF2B5EF4-FFF2-40B4-BE49-F238E27FC236}">
              <a16:creationId xmlns:a16="http://schemas.microsoft.com/office/drawing/2014/main" id="{324684BA-67A8-45F3-8016-84C644F29D1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9" name="AutoShape 10">
          <a:extLst>
            <a:ext uri="{FF2B5EF4-FFF2-40B4-BE49-F238E27FC236}">
              <a16:creationId xmlns:a16="http://schemas.microsoft.com/office/drawing/2014/main" id="{96F1DF59-BF4F-4414-8D00-1F47A3CEF3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0" name="AutoShape 8">
          <a:extLst>
            <a:ext uri="{FF2B5EF4-FFF2-40B4-BE49-F238E27FC236}">
              <a16:creationId xmlns:a16="http://schemas.microsoft.com/office/drawing/2014/main" id="{A3CA96E2-5B8F-4B5C-9FA4-EAEE37F1361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1" name="AutoShape 4">
          <a:extLst>
            <a:ext uri="{FF2B5EF4-FFF2-40B4-BE49-F238E27FC236}">
              <a16:creationId xmlns:a16="http://schemas.microsoft.com/office/drawing/2014/main" id="{8FCF09A7-AA49-4C5F-9198-2F89F4C40F8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2" name="AutoShape 2">
          <a:extLst>
            <a:ext uri="{FF2B5EF4-FFF2-40B4-BE49-F238E27FC236}">
              <a16:creationId xmlns:a16="http://schemas.microsoft.com/office/drawing/2014/main" id="{60057AFB-6C14-4B86-81EC-65B0834DA8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3" name="AutoShape 28">
          <a:extLst>
            <a:ext uri="{FF2B5EF4-FFF2-40B4-BE49-F238E27FC236}">
              <a16:creationId xmlns:a16="http://schemas.microsoft.com/office/drawing/2014/main" id="{CD1C6FDC-D239-49C6-956E-73259BEAB42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4" name="AutoShape 26">
          <a:extLst>
            <a:ext uri="{FF2B5EF4-FFF2-40B4-BE49-F238E27FC236}">
              <a16:creationId xmlns:a16="http://schemas.microsoft.com/office/drawing/2014/main" id="{A026E536-A220-4837-B6AC-EB65E8B735B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5" name="AutoShape 24">
          <a:extLst>
            <a:ext uri="{FF2B5EF4-FFF2-40B4-BE49-F238E27FC236}">
              <a16:creationId xmlns:a16="http://schemas.microsoft.com/office/drawing/2014/main" id="{338C1E58-1D9B-43D7-A642-6471A1CBA8B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6" name="AutoShape 22">
          <a:extLst>
            <a:ext uri="{FF2B5EF4-FFF2-40B4-BE49-F238E27FC236}">
              <a16:creationId xmlns:a16="http://schemas.microsoft.com/office/drawing/2014/main" id="{80BF4FF5-0468-47AE-954F-5F74CA154D3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7" name="AutoShape 20">
          <a:extLst>
            <a:ext uri="{FF2B5EF4-FFF2-40B4-BE49-F238E27FC236}">
              <a16:creationId xmlns:a16="http://schemas.microsoft.com/office/drawing/2014/main" id="{89BA984A-B90E-491F-A64C-BD7C42CD965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8" name="AutoShape 18">
          <a:extLst>
            <a:ext uri="{FF2B5EF4-FFF2-40B4-BE49-F238E27FC236}">
              <a16:creationId xmlns:a16="http://schemas.microsoft.com/office/drawing/2014/main" id="{C096BE14-5C55-4E51-A97F-382CF61FDDC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9" name="AutoShape 16">
          <a:extLst>
            <a:ext uri="{FF2B5EF4-FFF2-40B4-BE49-F238E27FC236}">
              <a16:creationId xmlns:a16="http://schemas.microsoft.com/office/drawing/2014/main" id="{CD1B5E7A-ECE8-4308-968E-A2EB62DCF0A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0" name="AutoShape 14">
          <a:extLst>
            <a:ext uri="{FF2B5EF4-FFF2-40B4-BE49-F238E27FC236}">
              <a16:creationId xmlns:a16="http://schemas.microsoft.com/office/drawing/2014/main" id="{6FC9EAE1-897F-4A38-8C6E-66E852DB164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1" name="AutoShape 12">
          <a:extLst>
            <a:ext uri="{FF2B5EF4-FFF2-40B4-BE49-F238E27FC236}">
              <a16:creationId xmlns:a16="http://schemas.microsoft.com/office/drawing/2014/main" id="{B9307E41-1083-4C02-8DB9-0457E74CD8D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2" name="AutoShape 10">
          <a:extLst>
            <a:ext uri="{FF2B5EF4-FFF2-40B4-BE49-F238E27FC236}">
              <a16:creationId xmlns:a16="http://schemas.microsoft.com/office/drawing/2014/main" id="{882643C9-A0B3-4BFD-9D71-3CEC29BF577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3" name="AutoShape 8">
          <a:extLst>
            <a:ext uri="{FF2B5EF4-FFF2-40B4-BE49-F238E27FC236}">
              <a16:creationId xmlns:a16="http://schemas.microsoft.com/office/drawing/2014/main" id="{4DB46FC5-9061-4E50-ABCF-1905EE3E0EA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4" name="AutoShape 4">
          <a:extLst>
            <a:ext uri="{FF2B5EF4-FFF2-40B4-BE49-F238E27FC236}">
              <a16:creationId xmlns:a16="http://schemas.microsoft.com/office/drawing/2014/main" id="{8A4F09F3-C217-4096-8B3D-60F2556BAE9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5" name="AutoShape 2">
          <a:extLst>
            <a:ext uri="{FF2B5EF4-FFF2-40B4-BE49-F238E27FC236}">
              <a16:creationId xmlns:a16="http://schemas.microsoft.com/office/drawing/2014/main" id="{6EA27C1B-1751-404A-829B-CB3AC531C81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6" name="AutoShape 28">
          <a:extLst>
            <a:ext uri="{FF2B5EF4-FFF2-40B4-BE49-F238E27FC236}">
              <a16:creationId xmlns:a16="http://schemas.microsoft.com/office/drawing/2014/main" id="{637A194A-B057-4E85-AB7B-97332127781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7" name="AutoShape 26">
          <a:extLst>
            <a:ext uri="{FF2B5EF4-FFF2-40B4-BE49-F238E27FC236}">
              <a16:creationId xmlns:a16="http://schemas.microsoft.com/office/drawing/2014/main" id="{F8FAC63C-772F-47B4-BB37-C5E7893FFE3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8" name="AutoShape 24">
          <a:extLst>
            <a:ext uri="{FF2B5EF4-FFF2-40B4-BE49-F238E27FC236}">
              <a16:creationId xmlns:a16="http://schemas.microsoft.com/office/drawing/2014/main" id="{0075EAB0-B967-43D9-B7CD-60F3E9F3398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9" name="AutoShape 22">
          <a:extLst>
            <a:ext uri="{FF2B5EF4-FFF2-40B4-BE49-F238E27FC236}">
              <a16:creationId xmlns:a16="http://schemas.microsoft.com/office/drawing/2014/main" id="{F9D9EB08-9FFB-4DBC-A599-991A2CF61D5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0" name="AutoShape 20">
          <a:extLst>
            <a:ext uri="{FF2B5EF4-FFF2-40B4-BE49-F238E27FC236}">
              <a16:creationId xmlns:a16="http://schemas.microsoft.com/office/drawing/2014/main" id="{F0D27D91-C325-401B-86ED-1448DC7FAEF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1" name="AutoShape 18">
          <a:extLst>
            <a:ext uri="{FF2B5EF4-FFF2-40B4-BE49-F238E27FC236}">
              <a16:creationId xmlns:a16="http://schemas.microsoft.com/office/drawing/2014/main" id="{B117327D-E932-4708-8198-626D19104C6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2" name="AutoShape 16">
          <a:extLst>
            <a:ext uri="{FF2B5EF4-FFF2-40B4-BE49-F238E27FC236}">
              <a16:creationId xmlns:a16="http://schemas.microsoft.com/office/drawing/2014/main" id="{A3EB1A87-D180-42DF-9851-EB707B21CF7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3" name="AutoShape 14">
          <a:extLst>
            <a:ext uri="{FF2B5EF4-FFF2-40B4-BE49-F238E27FC236}">
              <a16:creationId xmlns:a16="http://schemas.microsoft.com/office/drawing/2014/main" id="{FD445AF2-9D4F-4775-B551-B914BC9242F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4" name="AutoShape 12">
          <a:extLst>
            <a:ext uri="{FF2B5EF4-FFF2-40B4-BE49-F238E27FC236}">
              <a16:creationId xmlns:a16="http://schemas.microsoft.com/office/drawing/2014/main" id="{6BB3C423-335B-40B4-9702-63203A5DBFF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5" name="AutoShape 10">
          <a:extLst>
            <a:ext uri="{FF2B5EF4-FFF2-40B4-BE49-F238E27FC236}">
              <a16:creationId xmlns:a16="http://schemas.microsoft.com/office/drawing/2014/main" id="{0F328BAB-D533-4795-9B8A-1AAA7069111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6" name="AutoShape 8">
          <a:extLst>
            <a:ext uri="{FF2B5EF4-FFF2-40B4-BE49-F238E27FC236}">
              <a16:creationId xmlns:a16="http://schemas.microsoft.com/office/drawing/2014/main" id="{F8710419-FF47-482C-8842-CA9EA4A5807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7" name="AutoShape 4">
          <a:extLst>
            <a:ext uri="{FF2B5EF4-FFF2-40B4-BE49-F238E27FC236}">
              <a16:creationId xmlns:a16="http://schemas.microsoft.com/office/drawing/2014/main" id="{7E856D9C-304C-4211-A783-EAA8970704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8" name="AutoShape 2">
          <a:extLst>
            <a:ext uri="{FF2B5EF4-FFF2-40B4-BE49-F238E27FC236}">
              <a16:creationId xmlns:a16="http://schemas.microsoft.com/office/drawing/2014/main" id="{1B6B4A49-8C0D-404E-B60E-D42D090749A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9" name="AutoShape 28">
          <a:extLst>
            <a:ext uri="{FF2B5EF4-FFF2-40B4-BE49-F238E27FC236}">
              <a16:creationId xmlns:a16="http://schemas.microsoft.com/office/drawing/2014/main" id="{DD340F6E-98EF-44B7-9139-893EAA261FB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0" name="AutoShape 26">
          <a:extLst>
            <a:ext uri="{FF2B5EF4-FFF2-40B4-BE49-F238E27FC236}">
              <a16:creationId xmlns:a16="http://schemas.microsoft.com/office/drawing/2014/main" id="{20E8B3E2-45BF-4F34-ACCD-579DA267E64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1" name="AutoShape 24">
          <a:extLst>
            <a:ext uri="{FF2B5EF4-FFF2-40B4-BE49-F238E27FC236}">
              <a16:creationId xmlns:a16="http://schemas.microsoft.com/office/drawing/2014/main" id="{73AAE910-771F-45F9-AA43-F9E87F28EEB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2" name="AutoShape 22">
          <a:extLst>
            <a:ext uri="{FF2B5EF4-FFF2-40B4-BE49-F238E27FC236}">
              <a16:creationId xmlns:a16="http://schemas.microsoft.com/office/drawing/2014/main" id="{65E8E328-0DF3-42F3-B518-882CBD07100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3" name="AutoShape 20">
          <a:extLst>
            <a:ext uri="{FF2B5EF4-FFF2-40B4-BE49-F238E27FC236}">
              <a16:creationId xmlns:a16="http://schemas.microsoft.com/office/drawing/2014/main" id="{825D7B65-8534-4EEC-ACC0-254CCEFAB8F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4" name="AutoShape 18">
          <a:extLst>
            <a:ext uri="{FF2B5EF4-FFF2-40B4-BE49-F238E27FC236}">
              <a16:creationId xmlns:a16="http://schemas.microsoft.com/office/drawing/2014/main" id="{2A4F3467-427D-4934-B6C0-040B69BD2E4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5" name="AutoShape 16">
          <a:extLst>
            <a:ext uri="{FF2B5EF4-FFF2-40B4-BE49-F238E27FC236}">
              <a16:creationId xmlns:a16="http://schemas.microsoft.com/office/drawing/2014/main" id="{B391B43B-4ED3-47BB-B40F-8CBEF7BC8CE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6" name="AutoShape 14">
          <a:extLst>
            <a:ext uri="{FF2B5EF4-FFF2-40B4-BE49-F238E27FC236}">
              <a16:creationId xmlns:a16="http://schemas.microsoft.com/office/drawing/2014/main" id="{F0A6B521-C3A5-460F-A3A0-32813AA8C4A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7" name="AutoShape 12">
          <a:extLst>
            <a:ext uri="{FF2B5EF4-FFF2-40B4-BE49-F238E27FC236}">
              <a16:creationId xmlns:a16="http://schemas.microsoft.com/office/drawing/2014/main" id="{CE674878-2756-419F-9BFC-B0EF4D112AA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8" name="AutoShape 10">
          <a:extLst>
            <a:ext uri="{FF2B5EF4-FFF2-40B4-BE49-F238E27FC236}">
              <a16:creationId xmlns:a16="http://schemas.microsoft.com/office/drawing/2014/main" id="{BBCEBDC7-2114-4C6F-8F99-CECEF71348C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9" name="AutoShape 8">
          <a:extLst>
            <a:ext uri="{FF2B5EF4-FFF2-40B4-BE49-F238E27FC236}">
              <a16:creationId xmlns:a16="http://schemas.microsoft.com/office/drawing/2014/main" id="{30E81F55-2A72-4A96-87DE-8E18F920F4D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0" name="AutoShape 4">
          <a:extLst>
            <a:ext uri="{FF2B5EF4-FFF2-40B4-BE49-F238E27FC236}">
              <a16:creationId xmlns:a16="http://schemas.microsoft.com/office/drawing/2014/main" id="{4491E442-192A-44DB-96DE-BD22EC30F3B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1" name="AutoShape 2">
          <a:extLst>
            <a:ext uri="{FF2B5EF4-FFF2-40B4-BE49-F238E27FC236}">
              <a16:creationId xmlns:a16="http://schemas.microsoft.com/office/drawing/2014/main" id="{9BA0F1DD-B759-43CE-B9F4-945E26C9BC4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2" name="AutoShape 28">
          <a:extLst>
            <a:ext uri="{FF2B5EF4-FFF2-40B4-BE49-F238E27FC236}">
              <a16:creationId xmlns:a16="http://schemas.microsoft.com/office/drawing/2014/main" id="{DF491276-C7E6-47A8-B8EC-66C5574897E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3" name="AutoShape 26">
          <a:extLst>
            <a:ext uri="{FF2B5EF4-FFF2-40B4-BE49-F238E27FC236}">
              <a16:creationId xmlns:a16="http://schemas.microsoft.com/office/drawing/2014/main" id="{2D94DE7F-7102-42AF-8838-24EEF51F9AA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4" name="AutoShape 24">
          <a:extLst>
            <a:ext uri="{FF2B5EF4-FFF2-40B4-BE49-F238E27FC236}">
              <a16:creationId xmlns:a16="http://schemas.microsoft.com/office/drawing/2014/main" id="{C9316AA7-E284-490A-9630-831B3908BA4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5" name="AutoShape 22">
          <a:extLst>
            <a:ext uri="{FF2B5EF4-FFF2-40B4-BE49-F238E27FC236}">
              <a16:creationId xmlns:a16="http://schemas.microsoft.com/office/drawing/2014/main" id="{BFD08C7A-255D-4272-8EF4-FF78E24D97C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6" name="AutoShape 20">
          <a:extLst>
            <a:ext uri="{FF2B5EF4-FFF2-40B4-BE49-F238E27FC236}">
              <a16:creationId xmlns:a16="http://schemas.microsoft.com/office/drawing/2014/main" id="{5DDBAE9A-5756-461D-9638-B3F5C3CCBB6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7" name="AutoShape 18">
          <a:extLst>
            <a:ext uri="{FF2B5EF4-FFF2-40B4-BE49-F238E27FC236}">
              <a16:creationId xmlns:a16="http://schemas.microsoft.com/office/drawing/2014/main" id="{FFDD9830-E009-4DDE-B971-A33B2856990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8" name="AutoShape 16">
          <a:extLst>
            <a:ext uri="{FF2B5EF4-FFF2-40B4-BE49-F238E27FC236}">
              <a16:creationId xmlns:a16="http://schemas.microsoft.com/office/drawing/2014/main" id="{7860229F-78B9-4D06-BBFF-9F190D152F0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9" name="AutoShape 14">
          <a:extLst>
            <a:ext uri="{FF2B5EF4-FFF2-40B4-BE49-F238E27FC236}">
              <a16:creationId xmlns:a16="http://schemas.microsoft.com/office/drawing/2014/main" id="{BE9A0F83-2BE7-4EB1-B23F-A10E5AAD1F9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0" name="AutoShape 12">
          <a:extLst>
            <a:ext uri="{FF2B5EF4-FFF2-40B4-BE49-F238E27FC236}">
              <a16:creationId xmlns:a16="http://schemas.microsoft.com/office/drawing/2014/main" id="{FC945F53-DB6B-46BC-9396-BE791AF285A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1" name="AutoShape 10">
          <a:extLst>
            <a:ext uri="{FF2B5EF4-FFF2-40B4-BE49-F238E27FC236}">
              <a16:creationId xmlns:a16="http://schemas.microsoft.com/office/drawing/2014/main" id="{46DE0AFA-4EF5-48A8-A4B5-FD85FE330EC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2" name="AutoShape 8">
          <a:extLst>
            <a:ext uri="{FF2B5EF4-FFF2-40B4-BE49-F238E27FC236}">
              <a16:creationId xmlns:a16="http://schemas.microsoft.com/office/drawing/2014/main" id="{F1BA66E5-2288-491E-A1FE-9F33B97A93C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3" name="AutoShape 4">
          <a:extLst>
            <a:ext uri="{FF2B5EF4-FFF2-40B4-BE49-F238E27FC236}">
              <a16:creationId xmlns:a16="http://schemas.microsoft.com/office/drawing/2014/main" id="{420B425D-52E4-4588-885E-26D683B6536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4" name="AutoShape 2">
          <a:extLst>
            <a:ext uri="{FF2B5EF4-FFF2-40B4-BE49-F238E27FC236}">
              <a16:creationId xmlns:a16="http://schemas.microsoft.com/office/drawing/2014/main" id="{9C4DE656-A747-419C-B3AA-FD89DC959EA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80"/>
  <sheetViews>
    <sheetView tabSelected="1" topLeftCell="A558" zoomScale="110" zoomScaleNormal="110" workbookViewId="0">
      <selection activeCell="E578" sqref="E578"/>
    </sheetView>
  </sheetViews>
  <sheetFormatPr defaultRowHeight="12.75" x14ac:dyDescent="0.2"/>
  <cols>
    <col min="1" max="1" width="51" customWidth="1"/>
    <col min="2" max="2" width="16.5703125" customWidth="1"/>
    <col min="3" max="3" width="13.140625" customWidth="1"/>
    <col min="4" max="4" width="26.42578125" customWidth="1"/>
    <col min="5" max="5" width="28.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2273</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2275</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2276</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2277</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2278</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2279</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2280</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2281</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2282</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2283</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2285</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2286</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2287</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2288</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2289</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2290</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2291</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2292</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2293</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2295</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2296</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2297</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2298</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2299</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2300</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2301</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2302</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2303</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2305</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2306</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2307</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2308</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2309</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2310</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2311</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2312</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2313</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2315</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2316</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2317</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2318</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2319</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2320</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2321</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2322</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2323</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2325</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2326</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2327</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2328</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2329</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2330</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2331</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2332</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2333</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2335</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2336</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2337</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2338</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2339</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2340</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2341</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2342</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2343</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2345</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2346</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2347</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2348</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2349</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2350</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2351</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2352</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2353</v>
      </c>
      <c r="K82" t="s">
        <v>45</v>
      </c>
      <c r="AB82" s="8" t="s">
        <v>46</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2355</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2356</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2357</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2358</v>
      </c>
      <c r="K87" t="s">
        <v>45</v>
      </c>
      <c r="AB87" s="8" t="s">
        <v>46</v>
      </c>
      <c r="AM87" s="22">
        <v>16</v>
      </c>
      <c r="AN87" s="22">
        <v>180</v>
      </c>
      <c r="AO87" s="22">
        <v>1</v>
      </c>
      <c r="AP87" s="22">
        <v>250</v>
      </c>
      <c r="AQ87" t="s">
        <v>47</v>
      </c>
    </row>
    <row r="88" spans="1:43" s="37" customFormat="1" x14ac:dyDescent="0.2">
      <c r="A88" s="36" t="s">
        <v>2217</v>
      </c>
      <c r="C88" s="37" t="s">
        <v>2245</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2359</v>
      </c>
      <c r="K88" s="37" t="s">
        <v>45</v>
      </c>
      <c r="AB88" s="38" t="s">
        <v>46</v>
      </c>
      <c r="AM88" s="37">
        <v>16</v>
      </c>
      <c r="AN88" s="37">
        <v>180</v>
      </c>
      <c r="AO88" s="37">
        <v>1</v>
      </c>
      <c r="AP88" s="37">
        <v>250</v>
      </c>
      <c r="AQ88" s="37" t="s">
        <v>47</v>
      </c>
    </row>
    <row r="89" spans="1:43" s="37" customFormat="1" x14ac:dyDescent="0.2">
      <c r="A89" s="36" t="s">
        <v>2218</v>
      </c>
      <c r="C89" s="37" t="s">
        <v>2246</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2360</v>
      </c>
      <c r="K89" s="37" t="s">
        <v>45</v>
      </c>
      <c r="AB89" s="38" t="s">
        <v>46</v>
      </c>
      <c r="AM89" s="37">
        <v>16</v>
      </c>
      <c r="AN89" s="37">
        <v>180</v>
      </c>
      <c r="AO89" s="37">
        <v>1</v>
      </c>
      <c r="AP89" s="37">
        <v>250</v>
      </c>
      <c r="AQ89" s="37" t="s">
        <v>47</v>
      </c>
    </row>
    <row r="90" spans="1:43" s="37" customFormat="1" x14ac:dyDescent="0.2">
      <c r="A90" s="36" t="s">
        <v>2219</v>
      </c>
      <c r="C90" s="37" t="s">
        <v>2247</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2361</v>
      </c>
      <c r="K90" s="37" t="s">
        <v>45</v>
      </c>
      <c r="AB90" s="38" t="s">
        <v>46</v>
      </c>
      <c r="AM90" s="37">
        <v>16</v>
      </c>
      <c r="AN90" s="37">
        <v>180</v>
      </c>
      <c r="AO90" s="37">
        <v>1</v>
      </c>
      <c r="AP90" s="37">
        <v>250</v>
      </c>
      <c r="AQ90" s="37" t="s">
        <v>47</v>
      </c>
    </row>
    <row r="91" spans="1:43" s="37" customFormat="1" x14ac:dyDescent="0.2">
      <c r="A91" s="36" t="s">
        <v>2220</v>
      </c>
      <c r="C91" s="37" t="s">
        <v>2248</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2362</v>
      </c>
      <c r="K91" s="37" t="s">
        <v>45</v>
      </c>
      <c r="AB91" s="38" t="s">
        <v>46</v>
      </c>
      <c r="AM91" s="37">
        <v>16</v>
      </c>
      <c r="AN91" s="37">
        <v>180</v>
      </c>
      <c r="AO91" s="37">
        <v>1</v>
      </c>
      <c r="AP91" s="37">
        <v>250</v>
      </c>
      <c r="AQ91" s="37" t="s">
        <v>47</v>
      </c>
    </row>
    <row r="92" spans="1:43" s="37" customFormat="1" x14ac:dyDescent="0.2">
      <c r="A92" s="36" t="s">
        <v>2221</v>
      </c>
      <c r="C92" s="37" t="s">
        <v>2249</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2363</v>
      </c>
      <c r="K92" s="37" t="s">
        <v>45</v>
      </c>
      <c r="AB92" s="38" t="s">
        <v>46</v>
      </c>
      <c r="AM92" s="37">
        <v>16</v>
      </c>
      <c r="AN92" s="37">
        <v>180</v>
      </c>
      <c r="AO92" s="37">
        <v>1</v>
      </c>
      <c r="AP92" s="37">
        <v>250</v>
      </c>
      <c r="AQ92" s="37" t="s">
        <v>47</v>
      </c>
    </row>
    <row r="93" spans="1:43" s="37" customFormat="1" x14ac:dyDescent="0.2">
      <c r="A93" s="36" t="s">
        <v>2222</v>
      </c>
      <c r="C93" s="37" t="s">
        <v>2250</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2364</v>
      </c>
      <c r="K93" s="37" t="s">
        <v>45</v>
      </c>
      <c r="AB93" s="38" t="s">
        <v>46</v>
      </c>
      <c r="AM93" s="37">
        <v>16</v>
      </c>
      <c r="AN93" s="37">
        <v>180</v>
      </c>
      <c r="AO93" s="37">
        <v>1</v>
      </c>
      <c r="AP93" s="37">
        <v>250</v>
      </c>
      <c r="AQ93" s="37" t="s">
        <v>47</v>
      </c>
    </row>
    <row r="94" spans="1:43" s="37" customFormat="1" x14ac:dyDescent="0.2">
      <c r="A94" s="36" t="s">
        <v>2223</v>
      </c>
      <c r="C94" s="37" t="s">
        <v>2251</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2365</v>
      </c>
      <c r="K94" s="37" t="s">
        <v>45</v>
      </c>
      <c r="AB94" s="38" t="s">
        <v>46</v>
      </c>
      <c r="AM94" s="37">
        <v>16</v>
      </c>
      <c r="AN94" s="37">
        <v>180</v>
      </c>
      <c r="AO94" s="37">
        <v>1</v>
      </c>
      <c r="AP94" s="37">
        <v>250</v>
      </c>
      <c r="AQ94" s="37" t="s">
        <v>47</v>
      </c>
    </row>
    <row r="95" spans="1:43" s="37" customFormat="1" x14ac:dyDescent="0.2">
      <c r="A95" s="36" t="s">
        <v>2224</v>
      </c>
      <c r="C95" s="37" t="s">
        <v>2252</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2366</v>
      </c>
      <c r="K95" s="37" t="s">
        <v>45</v>
      </c>
      <c r="AB95" s="38" t="s">
        <v>46</v>
      </c>
      <c r="AM95" s="37">
        <v>16</v>
      </c>
      <c r="AN95" s="37">
        <v>180</v>
      </c>
      <c r="AO95" s="37">
        <v>1</v>
      </c>
      <c r="AP95" s="37">
        <v>250</v>
      </c>
      <c r="AQ95" s="37" t="s">
        <v>47</v>
      </c>
    </row>
    <row r="96" spans="1:43" s="37" customFormat="1" x14ac:dyDescent="0.2">
      <c r="A96" s="36" t="s">
        <v>2225</v>
      </c>
      <c r="C96" s="37" t="s">
        <v>2253</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2367</v>
      </c>
      <c r="K96" s="37" t="s">
        <v>45</v>
      </c>
      <c r="AB96" s="38" t="s">
        <v>46</v>
      </c>
      <c r="AM96" s="37">
        <v>16</v>
      </c>
      <c r="AN96" s="37">
        <v>180</v>
      </c>
      <c r="AO96" s="37">
        <v>1</v>
      </c>
      <c r="AP96" s="37">
        <v>250</v>
      </c>
      <c r="AQ96" s="37" t="s">
        <v>47</v>
      </c>
    </row>
    <row r="97" spans="1:43" s="37" customFormat="1" x14ac:dyDescent="0.2">
      <c r="A97" s="36" t="s">
        <v>2226</v>
      </c>
      <c r="C97" s="37" t="s">
        <v>2254</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2368</v>
      </c>
      <c r="K97" s="37" t="s">
        <v>45</v>
      </c>
      <c r="AB97" s="38" t="s">
        <v>46</v>
      </c>
      <c r="AM97" s="37">
        <v>16</v>
      </c>
      <c r="AN97" s="37">
        <v>180</v>
      </c>
      <c r="AO97" s="37">
        <v>1</v>
      </c>
      <c r="AP97" s="37">
        <v>250</v>
      </c>
      <c r="AQ97" s="37" t="s">
        <v>47</v>
      </c>
    </row>
    <row r="98" spans="1:43" s="37" customFormat="1" x14ac:dyDescent="0.2">
      <c r="A98" s="36" t="s">
        <v>2227</v>
      </c>
      <c r="C98" s="37" t="s">
        <v>2255</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2369</v>
      </c>
      <c r="K98" s="37" t="s">
        <v>45</v>
      </c>
      <c r="AB98" s="38" t="s">
        <v>46</v>
      </c>
      <c r="AM98" s="37">
        <v>16</v>
      </c>
      <c r="AN98" s="37">
        <v>180</v>
      </c>
      <c r="AO98" s="37">
        <v>1</v>
      </c>
      <c r="AP98" s="37">
        <v>250</v>
      </c>
      <c r="AQ98" s="37" t="s">
        <v>47</v>
      </c>
    </row>
    <row r="99" spans="1:43" s="37" customFormat="1" x14ac:dyDescent="0.2">
      <c r="A99" s="36" t="s">
        <v>2228</v>
      </c>
      <c r="C99" s="37" t="s">
        <v>2256</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2370</v>
      </c>
      <c r="K99" s="37" t="s">
        <v>45</v>
      </c>
      <c r="AB99" s="38" t="s">
        <v>46</v>
      </c>
      <c r="AM99" s="37">
        <v>16</v>
      </c>
      <c r="AN99" s="37">
        <v>180</v>
      </c>
      <c r="AO99" s="37">
        <v>1</v>
      </c>
      <c r="AP99" s="37">
        <v>250</v>
      </c>
      <c r="AQ99" s="37" t="s">
        <v>47</v>
      </c>
    </row>
    <row r="100" spans="1:43" s="37" customFormat="1" x14ac:dyDescent="0.2">
      <c r="A100" s="36" t="s">
        <v>2229</v>
      </c>
      <c r="C100" s="37" t="s">
        <v>2257</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2371</v>
      </c>
      <c r="K100" s="37" t="s">
        <v>45</v>
      </c>
      <c r="AB100" s="38" t="s">
        <v>46</v>
      </c>
      <c r="AM100" s="37">
        <v>16</v>
      </c>
      <c r="AN100" s="37">
        <v>180</v>
      </c>
      <c r="AO100" s="37">
        <v>1</v>
      </c>
      <c r="AP100" s="37">
        <v>250</v>
      </c>
      <c r="AQ100" s="37" t="s">
        <v>47</v>
      </c>
    </row>
    <row r="101" spans="1:43" s="37" customFormat="1" x14ac:dyDescent="0.2">
      <c r="A101" s="36" t="s">
        <v>2230</v>
      </c>
      <c r="C101" s="37" t="s">
        <v>2258</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2372</v>
      </c>
      <c r="K101" s="37" t="s">
        <v>45</v>
      </c>
      <c r="AB101" s="38" t="s">
        <v>46</v>
      </c>
      <c r="AM101" s="37">
        <v>16</v>
      </c>
      <c r="AN101" s="37">
        <v>180</v>
      </c>
      <c r="AO101" s="37">
        <v>1</v>
      </c>
      <c r="AP101" s="37">
        <v>250</v>
      </c>
      <c r="AQ101" s="37" t="s">
        <v>47</v>
      </c>
    </row>
    <row r="102" spans="1:43" s="37" customFormat="1" x14ac:dyDescent="0.2">
      <c r="A102" s="36" t="s">
        <v>2231</v>
      </c>
      <c r="C102" s="37" t="s">
        <v>2259</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2373</v>
      </c>
      <c r="K102" s="37" t="s">
        <v>45</v>
      </c>
      <c r="AB102" s="38" t="s">
        <v>46</v>
      </c>
      <c r="AM102" s="37">
        <v>16</v>
      </c>
      <c r="AN102" s="37">
        <v>180</v>
      </c>
      <c r="AO102" s="37">
        <v>1</v>
      </c>
      <c r="AP102" s="37">
        <v>250</v>
      </c>
      <c r="AQ102" s="37" t="s">
        <v>47</v>
      </c>
    </row>
    <row r="103" spans="1:43" s="37" customFormat="1" x14ac:dyDescent="0.2">
      <c r="A103" s="36" t="s">
        <v>2232</v>
      </c>
      <c r="C103" s="37" t="s">
        <v>2260</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2374</v>
      </c>
      <c r="K103" s="37" t="s">
        <v>45</v>
      </c>
      <c r="AB103" s="38" t="s">
        <v>46</v>
      </c>
      <c r="AM103" s="37">
        <v>16</v>
      </c>
      <c r="AN103" s="37">
        <v>180</v>
      </c>
      <c r="AO103" s="37">
        <v>1</v>
      </c>
      <c r="AP103" s="37">
        <v>250</v>
      </c>
      <c r="AQ103" s="37" t="s">
        <v>47</v>
      </c>
    </row>
    <row r="104" spans="1:43" s="37" customFormat="1" x14ac:dyDescent="0.2">
      <c r="A104" s="36" t="s">
        <v>2233</v>
      </c>
      <c r="C104" s="37" t="s">
        <v>2261</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2375</v>
      </c>
      <c r="K104" s="37" t="s">
        <v>45</v>
      </c>
      <c r="AB104" s="38" t="s">
        <v>46</v>
      </c>
      <c r="AM104" s="37">
        <v>16</v>
      </c>
      <c r="AN104" s="37">
        <v>180</v>
      </c>
      <c r="AO104" s="37">
        <v>1</v>
      </c>
      <c r="AP104" s="37">
        <v>250</v>
      </c>
      <c r="AQ104" s="37" t="s">
        <v>47</v>
      </c>
    </row>
    <row r="105" spans="1:43" s="37" customFormat="1" x14ac:dyDescent="0.2">
      <c r="A105" s="36" t="s">
        <v>2234</v>
      </c>
      <c r="C105" s="37" t="s">
        <v>2262</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2376</v>
      </c>
      <c r="K105" s="37" t="s">
        <v>45</v>
      </c>
      <c r="AB105" s="38" t="s">
        <v>46</v>
      </c>
      <c r="AM105" s="37">
        <v>16</v>
      </c>
      <c r="AN105" s="37">
        <v>180</v>
      </c>
      <c r="AO105" s="37">
        <v>1</v>
      </c>
      <c r="AP105" s="37">
        <v>250</v>
      </c>
      <c r="AQ105" s="37" t="s">
        <v>47</v>
      </c>
    </row>
    <row r="106" spans="1:43" s="37" customFormat="1" x14ac:dyDescent="0.2">
      <c r="A106" s="36" t="s">
        <v>2235</v>
      </c>
      <c r="C106" s="37" t="s">
        <v>2263</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2377</v>
      </c>
      <c r="K106" s="37" t="s">
        <v>45</v>
      </c>
      <c r="AB106" s="38" t="s">
        <v>46</v>
      </c>
      <c r="AM106" s="37">
        <v>16</v>
      </c>
      <c r="AN106" s="37">
        <v>180</v>
      </c>
      <c r="AO106" s="37">
        <v>1</v>
      </c>
      <c r="AP106" s="37">
        <v>250</v>
      </c>
      <c r="AQ106" s="37" t="s">
        <v>47</v>
      </c>
    </row>
    <row r="107" spans="1:43" s="37" customFormat="1" x14ac:dyDescent="0.2">
      <c r="A107" s="36" t="s">
        <v>2236</v>
      </c>
      <c r="C107" s="37" t="s">
        <v>2264</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2378</v>
      </c>
      <c r="K107" s="37" t="s">
        <v>45</v>
      </c>
      <c r="AB107" s="38" t="s">
        <v>46</v>
      </c>
      <c r="AM107" s="37">
        <v>16</v>
      </c>
      <c r="AN107" s="37">
        <v>180</v>
      </c>
      <c r="AO107" s="37">
        <v>1</v>
      </c>
      <c r="AP107" s="37">
        <v>250</v>
      </c>
      <c r="AQ107" s="37" t="s">
        <v>47</v>
      </c>
    </row>
    <row r="108" spans="1:43" s="37" customFormat="1" x14ac:dyDescent="0.2">
      <c r="A108" s="36" t="s">
        <v>2237</v>
      </c>
      <c r="C108" s="37" t="s">
        <v>2265</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2379</v>
      </c>
      <c r="K108" s="37" t="s">
        <v>45</v>
      </c>
      <c r="AB108" s="38" t="s">
        <v>46</v>
      </c>
      <c r="AM108" s="37">
        <v>16</v>
      </c>
      <c r="AN108" s="37">
        <v>180</v>
      </c>
      <c r="AO108" s="37">
        <v>1</v>
      </c>
      <c r="AP108" s="37">
        <v>250</v>
      </c>
      <c r="AQ108" s="37" t="s">
        <v>47</v>
      </c>
    </row>
    <row r="109" spans="1:43" s="37" customFormat="1" x14ac:dyDescent="0.2">
      <c r="A109" s="36" t="s">
        <v>2238</v>
      </c>
      <c r="C109" s="37" t="s">
        <v>2266</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2380</v>
      </c>
      <c r="K109" s="37" t="s">
        <v>45</v>
      </c>
      <c r="AB109" s="38" t="s">
        <v>46</v>
      </c>
      <c r="AM109" s="37">
        <v>16</v>
      </c>
      <c r="AN109" s="37">
        <v>180</v>
      </c>
      <c r="AO109" s="37">
        <v>1</v>
      </c>
      <c r="AP109" s="37">
        <v>250</v>
      </c>
      <c r="AQ109" s="37" t="s">
        <v>47</v>
      </c>
    </row>
    <row r="110" spans="1:43" s="37" customFormat="1" x14ac:dyDescent="0.2">
      <c r="A110" s="36" t="s">
        <v>2239</v>
      </c>
      <c r="C110" s="37" t="s">
        <v>2267</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2381</v>
      </c>
      <c r="K110" s="37" t="s">
        <v>45</v>
      </c>
      <c r="AB110" s="38" t="s">
        <v>46</v>
      </c>
      <c r="AM110" s="37">
        <v>16</v>
      </c>
      <c r="AN110" s="37">
        <v>180</v>
      </c>
      <c r="AO110" s="37">
        <v>1</v>
      </c>
      <c r="AP110" s="37">
        <v>250</v>
      </c>
      <c r="AQ110" s="37" t="s">
        <v>47</v>
      </c>
    </row>
    <row r="111" spans="1:43" s="37" customFormat="1" x14ac:dyDescent="0.2">
      <c r="A111" s="36" t="s">
        <v>2240</v>
      </c>
      <c r="C111" s="37" t="s">
        <v>2268</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2382</v>
      </c>
      <c r="K111" s="37" t="s">
        <v>45</v>
      </c>
      <c r="AB111" s="38" t="s">
        <v>46</v>
      </c>
      <c r="AM111" s="37">
        <v>16</v>
      </c>
      <c r="AN111" s="37">
        <v>180</v>
      </c>
      <c r="AO111" s="37">
        <v>1</v>
      </c>
      <c r="AP111" s="37">
        <v>250</v>
      </c>
      <c r="AQ111" s="37" t="s">
        <v>47</v>
      </c>
    </row>
    <row r="112" spans="1:43" s="37" customFormat="1" x14ac:dyDescent="0.2">
      <c r="A112" s="36" t="s">
        <v>2241</v>
      </c>
      <c r="C112" s="37" t="s">
        <v>2269</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2383</v>
      </c>
      <c r="K112" s="37" t="s">
        <v>45</v>
      </c>
      <c r="AB112" s="38" t="s">
        <v>46</v>
      </c>
      <c r="AM112" s="37">
        <v>16</v>
      </c>
      <c r="AN112" s="37">
        <v>180</v>
      </c>
      <c r="AO112" s="37">
        <v>1</v>
      </c>
      <c r="AP112" s="37">
        <v>250</v>
      </c>
      <c r="AQ112" s="37" t="s">
        <v>47</v>
      </c>
    </row>
    <row r="113" spans="1:43" s="37" customFormat="1" x14ac:dyDescent="0.2">
      <c r="A113" s="36" t="s">
        <v>2242</v>
      </c>
      <c r="C113" s="37" t="s">
        <v>2270</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2384</v>
      </c>
      <c r="K113" s="37" t="s">
        <v>45</v>
      </c>
      <c r="AB113" s="38" t="s">
        <v>46</v>
      </c>
      <c r="AM113" s="37">
        <v>16</v>
      </c>
      <c r="AN113" s="37">
        <v>180</v>
      </c>
      <c r="AO113" s="37">
        <v>1</v>
      </c>
      <c r="AP113" s="37">
        <v>250</v>
      </c>
      <c r="AQ113" s="37" t="s">
        <v>47</v>
      </c>
    </row>
    <row r="114" spans="1:43" s="37" customFormat="1" x14ac:dyDescent="0.2">
      <c r="A114" s="36" t="s">
        <v>2243</v>
      </c>
      <c r="C114" s="37" t="s">
        <v>2271</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2385</v>
      </c>
      <c r="K114" s="37" t="s">
        <v>45</v>
      </c>
      <c r="AB114" s="38" t="s">
        <v>46</v>
      </c>
      <c r="AM114" s="37">
        <v>16</v>
      </c>
      <c r="AN114" s="37">
        <v>180</v>
      </c>
      <c r="AO114" s="37">
        <v>1</v>
      </c>
      <c r="AP114" s="37">
        <v>250</v>
      </c>
      <c r="AQ114" s="37" t="s">
        <v>47</v>
      </c>
    </row>
    <row r="115" spans="1:43" s="37" customFormat="1" x14ac:dyDescent="0.2">
      <c r="A115" s="36" t="s">
        <v>2244</v>
      </c>
      <c r="C115" s="37" t="s">
        <v>2272</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2386</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26.25"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28.5"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22"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27" t="s">
        <v>2387</v>
      </c>
      <c r="B501" s="25" t="s">
        <v>1368</v>
      </c>
      <c r="C501" s="25" t="s">
        <v>1369</v>
      </c>
      <c r="D501" s="22" t="str">
        <f t="shared" si="28"/>
        <v>Documents\GitHub\Ozon_upload\barcode\amazing pics\Термонаклейка Дисней злодеи Друзья Friends .pdf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s="22" customFormat="1" ht="15" x14ac:dyDescent="0.25">
      <c r="A516" s="41" t="s">
        <v>2388</v>
      </c>
      <c r="B516" s="46" t="s">
        <v>2499</v>
      </c>
      <c r="C516" s="42" t="s">
        <v>2389</v>
      </c>
      <c r="D516" s="22" t="str">
        <f t="shared" si="28"/>
        <v>Documents\GitHub\Ozon_upload\barcode\amazing pics\Термонаклейка Девушка в синем у моря.pdf</v>
      </c>
      <c r="E516" s="40" t="str">
        <f>CONCATENATE("C:\Users\",username!A121,"\Documents\GitHub\Ozon_upload\DTF_images\tatyana\A4\set6\",C516,".tif")</f>
        <v>C:\Users\maxim\Documents\GitHub\Ozon_upload\DTF_images\tatyana\A4\set6\img_1_vert.tif</v>
      </c>
      <c r="F516" s="40">
        <v>1</v>
      </c>
      <c r="G516" s="40">
        <v>1</v>
      </c>
      <c r="I516" s="45" t="s">
        <v>2462</v>
      </c>
      <c r="K516" s="40" t="s">
        <v>959</v>
      </c>
      <c r="AM516" s="40">
        <v>33</v>
      </c>
      <c r="AN516" s="40">
        <v>220</v>
      </c>
      <c r="AO516" s="40">
        <v>1</v>
      </c>
      <c r="AP516" s="40">
        <v>300</v>
      </c>
      <c r="AQ516" s="40" t="s">
        <v>447</v>
      </c>
    </row>
    <row r="517" spans="1:44" s="22" customFormat="1" ht="15" x14ac:dyDescent="0.25">
      <c r="A517" s="41" t="s">
        <v>2426</v>
      </c>
      <c r="B517" s="47" t="s">
        <v>2500</v>
      </c>
      <c r="C517" s="42" t="s">
        <v>2390</v>
      </c>
      <c r="D517" s="22" t="str">
        <f t="shared" si="28"/>
        <v>Documents\GitHub\Ozon_upload\barcode\amazing pics\Термонаклейка Вид на пляж из домика.pdf</v>
      </c>
      <c r="E517" s="40" t="str">
        <f>CONCATENATE("C:\Users\",username!A122,"\Documents\GitHub\Ozon_upload\DTF_images\tatyana\A4\set6\",C517,".tif")</f>
        <v>C:\Users\maxim\Documents\GitHub\Ozon_upload\DTF_images\tatyana\A4\set6\img_2_vert.tif</v>
      </c>
      <c r="F517" s="40">
        <v>1</v>
      </c>
      <c r="G517" s="40">
        <v>1</v>
      </c>
      <c r="I517" s="45" t="s">
        <v>2461</v>
      </c>
      <c r="K517" s="40" t="s">
        <v>959</v>
      </c>
      <c r="AM517" s="40">
        <v>33</v>
      </c>
      <c r="AN517" s="40">
        <v>220</v>
      </c>
      <c r="AO517" s="40">
        <v>1</v>
      </c>
      <c r="AP517" s="40">
        <v>300</v>
      </c>
      <c r="AQ517" s="40" t="s">
        <v>447</v>
      </c>
    </row>
    <row r="518" spans="1:44" s="22" customFormat="1" ht="15" x14ac:dyDescent="0.25">
      <c r="A518" s="41" t="s">
        <v>2427</v>
      </c>
      <c r="B518" s="47" t="s">
        <v>2501</v>
      </c>
      <c r="C518" s="42" t="s">
        <v>2391</v>
      </c>
      <c r="D518" s="22" t="str">
        <f t="shared" si="28"/>
        <v>Documents\GitHub\Ozon_upload\barcode\amazing pics\Термонаклейка Графичное лицо в чёрно-белом.pdf</v>
      </c>
      <c r="E518" s="40" t="str">
        <f>CONCATENATE("C:\Users\",username!A123,"\Documents\GitHub\Ozon_upload\DTF_images\tatyana\A4\set6\",C518,".tif")</f>
        <v>C:\Users\maxim\Documents\GitHub\Ozon_upload\DTF_images\tatyana\A4\set6\img_3_vert.tif</v>
      </c>
      <c r="F518" s="40">
        <v>1</v>
      </c>
      <c r="G518" s="40">
        <v>1</v>
      </c>
      <c r="I518" s="45" t="s">
        <v>2463</v>
      </c>
      <c r="K518" s="40" t="s">
        <v>959</v>
      </c>
      <c r="AM518" s="40">
        <v>33</v>
      </c>
      <c r="AN518" s="40">
        <v>220</v>
      </c>
      <c r="AO518" s="40">
        <v>1</v>
      </c>
      <c r="AP518" s="40">
        <v>300</v>
      </c>
      <c r="AQ518" s="40" t="s">
        <v>447</v>
      </c>
    </row>
    <row r="519" spans="1:44" s="22" customFormat="1" ht="15" x14ac:dyDescent="0.25">
      <c r="A519" s="41" t="s">
        <v>2428</v>
      </c>
      <c r="B519" s="46" t="s">
        <v>2502</v>
      </c>
      <c r="C519" s="42" t="s">
        <v>2392</v>
      </c>
      <c r="D519" s="22" t="str">
        <f t="shared" si="28"/>
        <v>Documents\GitHub\Ozon_upload\barcode\amazing pics\Термонаклейка Чёрная кошка с кругом цифра 9.pdf</v>
      </c>
      <c r="E519" s="40" t="str">
        <f>CONCATENATE("C:\Users\",username!A124,"\Documents\GitHub\Ozon_upload\DTF_images\tatyana\A4\set6\",C519,".tif")</f>
        <v>C:\Users\maxim\Documents\GitHub\Ozon_upload\DTF_images\tatyana\A4\set6\img_4_vert.tif</v>
      </c>
      <c r="F519" s="40">
        <v>1</v>
      </c>
      <c r="G519" s="40">
        <v>1</v>
      </c>
      <c r="I519" s="45" t="s">
        <v>2464</v>
      </c>
      <c r="K519" s="40" t="s">
        <v>959</v>
      </c>
      <c r="AM519" s="40">
        <v>33</v>
      </c>
      <c r="AN519" s="40">
        <v>220</v>
      </c>
      <c r="AO519" s="40">
        <v>1</v>
      </c>
      <c r="AP519" s="40">
        <v>300</v>
      </c>
      <c r="AQ519" s="40" t="s">
        <v>447</v>
      </c>
    </row>
    <row r="520" spans="1:44" s="22" customFormat="1" ht="15" x14ac:dyDescent="0.25">
      <c r="A520" s="41" t="s">
        <v>2429</v>
      </c>
      <c r="B520" s="47" t="s">
        <v>2503</v>
      </c>
      <c r="C520" s="42" t="s">
        <v>2393</v>
      </c>
      <c r="D520" s="22" t="str">
        <f t="shared" si="28"/>
        <v>Documents\GitHub\Ozon_upload\barcode\amazing pics\Термонаклейка Сияй, чёрт возьми - корона.pdf</v>
      </c>
      <c r="E520" s="40" t="str">
        <f>CONCATENATE("C:\Users\",username!A125,"\Documents\GitHub\Ozon_upload\DTF_images\tatyana\A4\set6\",C520,".tif")</f>
        <v>C:\Users\maxim\Documents\GitHub\Ozon_upload\DTF_images\tatyana\A4\set6\img_5_vert.tif</v>
      </c>
      <c r="F520" s="40">
        <v>1</v>
      </c>
      <c r="G520" s="40">
        <v>1</v>
      </c>
      <c r="I520" s="45" t="s">
        <v>2465</v>
      </c>
      <c r="K520" s="40" t="s">
        <v>959</v>
      </c>
      <c r="AM520" s="40">
        <v>33</v>
      </c>
      <c r="AN520" s="40">
        <v>220</v>
      </c>
      <c r="AO520" s="40">
        <v>1</v>
      </c>
      <c r="AP520" s="40">
        <v>300</v>
      </c>
      <c r="AQ520" s="40" t="s">
        <v>447</v>
      </c>
    </row>
    <row r="521" spans="1:44" s="22" customFormat="1" ht="15" x14ac:dyDescent="0.25">
      <c r="A521" s="41" t="s">
        <v>2430</v>
      </c>
      <c r="B521" s="46" t="s">
        <v>2504</v>
      </c>
      <c r="C521" s="42" t="s">
        <v>2394</v>
      </c>
      <c r="D521" s="22" t="str">
        <f t="shared" si="28"/>
        <v>Documents\GitHub\Ozon_upload\barcode\amazing pics\Термонаклейка Букет тюльпанов бело-синий фон.pdf</v>
      </c>
      <c r="E521" s="40" t="str">
        <f>CONCATENATE("C:\Users\",username!A126,"\Documents\GitHub\Ozon_upload\DTF_images\tatyana\A4\set6\",C521,".tif")</f>
        <v>C:\Users\maxim\Documents\GitHub\Ozon_upload\DTF_images\tatyana\A4\set6\img_6_vert.tif</v>
      </c>
      <c r="F521" s="40">
        <v>1</v>
      </c>
      <c r="G521" s="40">
        <v>1</v>
      </c>
      <c r="I521" s="45" t="s">
        <v>2466</v>
      </c>
      <c r="K521" s="40" t="s">
        <v>959</v>
      </c>
      <c r="AM521" s="40">
        <v>33</v>
      </c>
      <c r="AN521" s="40">
        <v>220</v>
      </c>
      <c r="AO521" s="40">
        <v>1</v>
      </c>
      <c r="AP521" s="40">
        <v>300</v>
      </c>
      <c r="AQ521" s="40" t="s">
        <v>447</v>
      </c>
    </row>
    <row r="522" spans="1:44" s="22" customFormat="1" ht="15" x14ac:dyDescent="0.25">
      <c r="A522" s="41" t="s">
        <v>2431</v>
      </c>
      <c r="B522" s="47" t="s">
        <v>2505</v>
      </c>
      <c r="C522" s="42" t="s">
        <v>2395</v>
      </c>
      <c r="D522" s="22" t="str">
        <f t="shared" si="28"/>
        <v>Documents\GitHub\Ozon_upload\barcode\amazing pics\Термонаклейка Девушка в ромашковом поле.pdf</v>
      </c>
      <c r="E522" s="40" t="str">
        <f>CONCATENATE("C:\Users\",username!A127,"\Documents\GitHub\Ozon_upload\DTF_images\tatyana\A4\set6\",C522,".tif")</f>
        <v>C:\Users\maxim\Documents\GitHub\Ozon_upload\DTF_images\tatyana\A4\set6\img_7_vert.tif</v>
      </c>
      <c r="F522" s="40">
        <v>1</v>
      </c>
      <c r="G522" s="40">
        <v>1</v>
      </c>
      <c r="I522" s="45" t="s">
        <v>2467</v>
      </c>
      <c r="K522" s="40" t="s">
        <v>959</v>
      </c>
      <c r="AM522" s="40">
        <v>33</v>
      </c>
      <c r="AN522" s="40">
        <v>220</v>
      </c>
      <c r="AO522" s="40">
        <v>1</v>
      </c>
      <c r="AP522" s="40">
        <v>300</v>
      </c>
      <c r="AQ522" s="40" t="s">
        <v>447</v>
      </c>
    </row>
    <row r="523" spans="1:44" s="22" customFormat="1" ht="15" x14ac:dyDescent="0.25">
      <c r="A523" s="41" t="s">
        <v>2433</v>
      </c>
      <c r="B523" s="47" t="s">
        <v>2506</v>
      </c>
      <c r="C523" s="42" t="s">
        <v>2396</v>
      </c>
      <c r="D523" s="22" t="str">
        <f t="shared" ref="D523:D579" si="31">CONCATENATE("Documents\GitHub\Ozon_upload\barcode\amazing pics\", A523, ".pdf")</f>
        <v>Documents\GitHub\Ozon_upload\barcode\amazing pics\Термонаклейка Девушка ebis ono by horse.pdf</v>
      </c>
      <c r="E523" s="40" t="str">
        <f>CONCATENATE("C:\Users\",username!A128,"\Documents\GitHub\Ozon_upload\DTF_images\tatyana\A4\set6\",C523,".tif")</f>
        <v>C:\Users\maxim\Documents\GitHub\Ozon_upload\DTF_images\tatyana\A4\set6\img_8_vert.tif</v>
      </c>
      <c r="F523" s="40">
        <v>1</v>
      </c>
      <c r="G523" s="40">
        <v>1</v>
      </c>
      <c r="I523" s="45" t="s">
        <v>2468</v>
      </c>
      <c r="K523" s="40" t="s">
        <v>959</v>
      </c>
      <c r="AM523" s="40">
        <v>33</v>
      </c>
      <c r="AN523" s="40">
        <v>220</v>
      </c>
      <c r="AO523" s="40">
        <v>1</v>
      </c>
      <c r="AP523" s="40">
        <v>300</v>
      </c>
      <c r="AQ523" s="40" t="s">
        <v>447</v>
      </c>
    </row>
    <row r="524" spans="1:44" s="22" customFormat="1" ht="15" x14ac:dyDescent="0.25">
      <c r="A524" s="41" t="s">
        <v>2459</v>
      </c>
      <c r="B524" s="47" t="s">
        <v>2507</v>
      </c>
      <c r="C524" s="42" t="s">
        <v>2397</v>
      </c>
      <c r="D524" s="22" t="str">
        <f t="shared" si="31"/>
        <v>Documents\GitHub\Ozon_upload\barcode\amazing pics\Термонаклейка Девушка в белом на берегу моря.pdf</v>
      </c>
      <c r="E524" s="40" t="str">
        <f>CONCATENATE("C:\Users\",username!A129,"\Documents\GitHub\Ozon_upload\DTF_images\tatyana\A4\set6\",C524,".tif")</f>
        <v>C:\Users\maxim\Documents\GitHub\Ozon_upload\DTF_images\tatyana\A4\set6\img_9_vert.tif</v>
      </c>
      <c r="F524" s="40">
        <v>1</v>
      </c>
      <c r="G524" s="40">
        <v>1</v>
      </c>
      <c r="I524" s="45" t="s">
        <v>2469</v>
      </c>
      <c r="K524" s="40" t="s">
        <v>959</v>
      </c>
      <c r="AM524" s="40">
        <v>33</v>
      </c>
      <c r="AN524" s="40">
        <v>220</v>
      </c>
      <c r="AO524" s="40">
        <v>1</v>
      </c>
      <c r="AP524" s="40">
        <v>300</v>
      </c>
      <c r="AQ524" s="40" t="s">
        <v>447</v>
      </c>
    </row>
    <row r="525" spans="1:44" s="22" customFormat="1" ht="15" x14ac:dyDescent="0.25">
      <c r="A525" s="41" t="s">
        <v>2432</v>
      </c>
      <c r="B525" s="47" t="s">
        <v>2508</v>
      </c>
      <c r="C525" s="42" t="s">
        <v>2398</v>
      </c>
      <c r="D525" s="22" t="str">
        <f t="shared" si="31"/>
        <v>Documents\GitHub\Ozon_upload\barcode\amazing pics\Термонаклейка Эйфелева башня и лицо девушки.pdf</v>
      </c>
      <c r="E525" s="40" t="str">
        <f>CONCATENATE("C:\Users\",username!A130,"\Documents\GitHub\Ozon_upload\DTF_images\tatyana\A4\set6\",C525,".tif")</f>
        <v>C:\Users\maxim\Documents\GitHub\Ozon_upload\DTF_images\tatyana\A4\set6\img_10_vert.tif</v>
      </c>
      <c r="F525" s="40">
        <v>1</v>
      </c>
      <c r="G525" s="40">
        <v>1</v>
      </c>
      <c r="I525" s="45" t="s">
        <v>2470</v>
      </c>
      <c r="K525" s="40" t="s">
        <v>959</v>
      </c>
      <c r="AM525" s="40">
        <v>33</v>
      </c>
      <c r="AN525" s="40">
        <v>220</v>
      </c>
      <c r="AO525" s="40">
        <v>1</v>
      </c>
      <c r="AP525" s="40">
        <v>300</v>
      </c>
      <c r="AQ525" s="40" t="s">
        <v>447</v>
      </c>
    </row>
    <row r="526" spans="1:44" s="22" customFormat="1" ht="15" x14ac:dyDescent="0.25">
      <c r="A526" s="41" t="s">
        <v>2435</v>
      </c>
      <c r="B526" s="47" t="s">
        <v>2509</v>
      </c>
      <c r="C526" s="42" t="s">
        <v>2399</v>
      </c>
      <c r="D526" s="22" t="str">
        <f t="shared" si="31"/>
        <v>Documents\GitHub\Ozon_upload\barcode\amazing pics\Термонаклейка Девушка с цветами в арт-стиле.pdf</v>
      </c>
      <c r="E526" s="40" t="str">
        <f>CONCATENATE("C:\Users\",username!A131,"\Documents\GitHub\Ozon_upload\DTF_images\tatyana\A4\set6\",C526,".tif")</f>
        <v>C:\Users\maxim\Documents\GitHub\Ozon_upload\DTF_images\tatyana\A4\set6\img_11_vert.tif</v>
      </c>
      <c r="F526" s="40">
        <v>1</v>
      </c>
      <c r="G526" s="40">
        <v>1</v>
      </c>
      <c r="I526" s="45" t="s">
        <v>2471</v>
      </c>
      <c r="K526" s="40" t="s">
        <v>959</v>
      </c>
      <c r="AM526" s="40">
        <v>33</v>
      </c>
      <c r="AN526" s="40">
        <v>220</v>
      </c>
      <c r="AO526" s="40">
        <v>1</v>
      </c>
      <c r="AP526" s="40">
        <v>300</v>
      </c>
      <c r="AQ526" s="40" t="s">
        <v>447</v>
      </c>
    </row>
    <row r="527" spans="1:44" s="22" customFormat="1" ht="15" x14ac:dyDescent="0.25">
      <c r="A527" s="41" t="s">
        <v>2434</v>
      </c>
      <c r="B527" s="48" t="s">
        <v>2510</v>
      </c>
      <c r="C527" s="42" t="s">
        <v>2400</v>
      </c>
      <c r="D527" s="22" t="str">
        <f t="shared" si="31"/>
        <v>Documents\GitHub\Ozon_upload\barcode\amazing pics\Термонаклейка Тюльпаны акварель.pdf</v>
      </c>
      <c r="E527" s="40" t="str">
        <f>CONCATENATE("C:\Users\",username!A132,"\Documents\GitHub\Ozon_upload\DTF_images\tatyana\A4\set6\",C527,".tif")</f>
        <v>C:\Users\maxim\Documents\GitHub\Ozon_upload\DTF_images\tatyana\A4\set6\img_12_vert.tif</v>
      </c>
      <c r="F527" s="40">
        <v>1</v>
      </c>
      <c r="G527" s="40">
        <v>1</v>
      </c>
      <c r="I527" s="45" t="s">
        <v>2472</v>
      </c>
      <c r="K527" s="40" t="s">
        <v>959</v>
      </c>
      <c r="AM527" s="40">
        <v>33</v>
      </c>
      <c r="AN527" s="40">
        <v>220</v>
      </c>
      <c r="AO527" s="40">
        <v>1</v>
      </c>
      <c r="AP527" s="40">
        <v>300</v>
      </c>
      <c r="AQ527" s="40" t="s">
        <v>447</v>
      </c>
    </row>
    <row r="528" spans="1:44" s="22" customFormat="1" ht="15" x14ac:dyDescent="0.25">
      <c r="A528" s="41" t="s">
        <v>2460</v>
      </c>
      <c r="B528" s="47" t="s">
        <v>2511</v>
      </c>
      <c r="C528" s="42" t="s">
        <v>2401</v>
      </c>
      <c r="D528" s="22" t="str">
        <f t="shared" si="31"/>
        <v>Documents\GitHub\Ozon_upload\barcode\amazing pics\Термонаклейка Яхта у белых домиков море.pdf</v>
      </c>
      <c r="E528" s="40" t="str">
        <f>CONCATENATE("C:\Users\",username!A133,"\Documents\GitHub\Ozon_upload\DTF_images\tatyana\A4\set6\",C528,".tif")</f>
        <v>C:\Users\maxim\Documents\GitHub\Ozon_upload\DTF_images\tatyana\A4\set6\img_13_vert.tif</v>
      </c>
      <c r="F528" s="40">
        <v>1</v>
      </c>
      <c r="G528" s="40">
        <v>1</v>
      </c>
      <c r="I528" s="45" t="s">
        <v>2473</v>
      </c>
      <c r="K528" s="40" t="s">
        <v>959</v>
      </c>
      <c r="AM528" s="40">
        <v>33</v>
      </c>
      <c r="AN528" s="40">
        <v>220</v>
      </c>
      <c r="AO528" s="40">
        <v>1</v>
      </c>
      <c r="AP528" s="40">
        <v>300</v>
      </c>
      <c r="AQ528" s="40" t="s">
        <v>447</v>
      </c>
    </row>
    <row r="529" spans="1:43" s="22" customFormat="1" ht="15" x14ac:dyDescent="0.25">
      <c r="A529" s="41" t="s">
        <v>2436</v>
      </c>
      <c r="B529" s="47" t="s">
        <v>2512</v>
      </c>
      <c r="C529" s="42" t="s">
        <v>2402</v>
      </c>
      <c r="D529" s="22" t="str">
        <f t="shared" si="31"/>
        <v>Documents\GitHub\Ozon_upload\barcode\amazing pics\Термонаклейка Яркие лодки на бирюзовой море.pdf</v>
      </c>
      <c r="E529" s="40" t="str">
        <f>CONCATENATE("C:\Users\",username!A134,"\Documents\GitHub\Ozon_upload\DTF_images\tatyana\A4\set6\",C529,".tif")</f>
        <v>C:\Users\maxim\Documents\GitHub\Ozon_upload\DTF_images\tatyana\A4\set6\img_14_vert.tif</v>
      </c>
      <c r="F529" s="40">
        <v>1</v>
      </c>
      <c r="G529" s="40">
        <v>1</v>
      </c>
      <c r="I529" s="45" t="s">
        <v>2474</v>
      </c>
      <c r="K529" s="40" t="s">
        <v>959</v>
      </c>
      <c r="AM529" s="40">
        <v>33</v>
      </c>
      <c r="AN529" s="40">
        <v>220</v>
      </c>
      <c r="AO529" s="40">
        <v>1</v>
      </c>
      <c r="AP529" s="40">
        <v>300</v>
      </c>
      <c r="AQ529" s="40" t="s">
        <v>447</v>
      </c>
    </row>
    <row r="530" spans="1:43" s="22" customFormat="1" ht="15" x14ac:dyDescent="0.25">
      <c r="A530" s="41" t="s">
        <v>2440</v>
      </c>
      <c r="B530" s="47" t="s">
        <v>2513</v>
      </c>
      <c r="C530" s="42" t="s">
        <v>2403</v>
      </c>
      <c r="D530" s="22" t="str">
        <f t="shared" si="31"/>
        <v>Documents\GitHub\Ozon_upload\barcode\amazing pics\Термонаклейка Девушка в поле розовых цветов.pdf</v>
      </c>
      <c r="E530" s="40" t="str">
        <f>CONCATENATE("C:\Users\",username!A135,"\Documents\GitHub\Ozon_upload\DTF_images\tatyana\A4\set6\",C530,".tif")</f>
        <v>C:\Users\maxim\Documents\GitHub\Ozon_upload\DTF_images\tatyana\A4\set6\img_15_vert.tif</v>
      </c>
      <c r="F530" s="40">
        <v>1</v>
      </c>
      <c r="G530" s="40">
        <v>1</v>
      </c>
      <c r="I530" s="45" t="s">
        <v>2475</v>
      </c>
      <c r="K530" s="40" t="s">
        <v>959</v>
      </c>
      <c r="AM530" s="40">
        <v>33</v>
      </c>
      <c r="AN530" s="40">
        <v>220</v>
      </c>
      <c r="AO530" s="40">
        <v>1</v>
      </c>
      <c r="AP530" s="40">
        <v>300</v>
      </c>
      <c r="AQ530" s="40" t="s">
        <v>447</v>
      </c>
    </row>
    <row r="531" spans="1:43" s="22" customFormat="1" ht="15" x14ac:dyDescent="0.25">
      <c r="A531" s="43" t="s">
        <v>2439</v>
      </c>
      <c r="B531" s="47" t="s">
        <v>2514</v>
      </c>
      <c r="C531" s="42" t="s">
        <v>2404</v>
      </c>
      <c r="D531" s="22" t="str">
        <f t="shared" si="31"/>
        <v>Documents\GitHub\Ozon_upload\barcode\amazing pics\Термонаклейка Фламинго на воде.pdf</v>
      </c>
      <c r="E531" s="40" t="str">
        <f>CONCATENATE("C:\Users\",username!A136,"\Documents\GitHub\Ozon_upload\DTF_images\tatyana\A4\set6\",C531,".tif")</f>
        <v>C:\Users\maxim\Documents\GitHub\Ozon_upload\DTF_images\tatyana\A4\set6\img_16_vert.tif</v>
      </c>
      <c r="F531" s="40">
        <v>1</v>
      </c>
      <c r="G531" s="40">
        <v>1</v>
      </c>
      <c r="I531" s="45" t="s">
        <v>2476</v>
      </c>
      <c r="K531" s="40" t="s">
        <v>959</v>
      </c>
      <c r="AM531" s="40">
        <v>33</v>
      </c>
      <c r="AN531" s="40">
        <v>220</v>
      </c>
      <c r="AO531" s="40">
        <v>1</v>
      </c>
      <c r="AP531" s="40">
        <v>300</v>
      </c>
      <c r="AQ531" s="40" t="s">
        <v>447</v>
      </c>
    </row>
    <row r="532" spans="1:43" s="22" customFormat="1" ht="15" x14ac:dyDescent="0.25">
      <c r="A532" s="41" t="s">
        <v>2438</v>
      </c>
      <c r="B532" s="47" t="s">
        <v>2515</v>
      </c>
      <c r="C532" s="42" t="s">
        <v>2405</v>
      </c>
      <c r="D532" s="22" t="str">
        <f t="shared" si="31"/>
        <v>Documents\GitHub\Ozon_upload\barcode\amazing pics\Термонаклейка Девочка и кот у моря.pdf</v>
      </c>
      <c r="E532" s="40" t="str">
        <f>CONCATENATE("C:\Users\",username!A137,"\Documents\GitHub\Ozon_upload\DTF_images\tatyana\A4\set6\",C532,".tif")</f>
        <v>C:\Users\maxim\Documents\GitHub\Ozon_upload\DTF_images\tatyana\A4\set6\img_17_vert.tif</v>
      </c>
      <c r="F532" s="40">
        <v>1</v>
      </c>
      <c r="G532" s="40">
        <v>1</v>
      </c>
      <c r="I532" s="45" t="s">
        <v>2477</v>
      </c>
      <c r="K532" s="40" t="s">
        <v>959</v>
      </c>
      <c r="AM532" s="40">
        <v>33</v>
      </c>
      <c r="AN532" s="40">
        <v>220</v>
      </c>
      <c r="AO532" s="40">
        <v>1</v>
      </c>
      <c r="AP532" s="40">
        <v>300</v>
      </c>
      <c r="AQ532" s="40" t="s">
        <v>447</v>
      </c>
    </row>
    <row r="533" spans="1:43" s="22" customFormat="1" ht="15" x14ac:dyDescent="0.25">
      <c r="A533" s="43" t="s">
        <v>2441</v>
      </c>
      <c r="B533" s="47" t="s">
        <v>2516</v>
      </c>
      <c r="C533" s="42" t="s">
        <v>2406</v>
      </c>
      <c r="D533" s="22" t="str">
        <f t="shared" si="31"/>
        <v>Documents\GitHub\Ozon_upload\barcode\amazing pics\Термонаклейка Прикосновение рук Сотворения Адама.pdf</v>
      </c>
      <c r="E533" s="40" t="str">
        <f>CONCATENATE("C:\Users\",username!A138,"\Documents\GitHub\Ozon_upload\DTF_images\tatyana\A4\set6\",C533,".tif")</f>
        <v>C:\Users\maxim\Documents\GitHub\Ozon_upload\DTF_images\tatyana\A4\set6\img_18_vert.tif</v>
      </c>
      <c r="F533" s="40">
        <v>1</v>
      </c>
      <c r="G533" s="40">
        <v>1</v>
      </c>
      <c r="I533" s="45" t="s">
        <v>2478</v>
      </c>
      <c r="K533" s="40" t="s">
        <v>959</v>
      </c>
      <c r="AM533" s="40">
        <v>33</v>
      </c>
      <c r="AN533" s="40">
        <v>220</v>
      </c>
      <c r="AO533" s="40">
        <v>1</v>
      </c>
      <c r="AP533" s="40">
        <v>300</v>
      </c>
      <c r="AQ533" s="40" t="s">
        <v>447</v>
      </c>
    </row>
    <row r="534" spans="1:43" s="22" customFormat="1" ht="15" x14ac:dyDescent="0.25">
      <c r="A534" s="43" t="s">
        <v>2437</v>
      </c>
      <c r="B534" s="47" t="s">
        <v>2517</v>
      </c>
      <c r="C534" s="42" t="s">
        <v>2407</v>
      </c>
      <c r="D534" s="22" t="str">
        <f t="shared" si="31"/>
        <v>Documents\GitHub\Ozon_upload\barcode\amazing pics\Термонаклейка Гортензии акварель.pdf</v>
      </c>
      <c r="E534" s="40" t="str">
        <f>CONCATENATE("C:\Users\",username!A139,"\Documents\GitHub\Ozon_upload\DTF_images\tatyana\A4\set6\",C534,".tif")</f>
        <v>C:\Users\maxim\Documents\GitHub\Ozon_upload\DTF_images\tatyana\A4\set6\img_19_vert.tif</v>
      </c>
      <c r="F534" s="40">
        <v>1</v>
      </c>
      <c r="G534" s="40">
        <v>1</v>
      </c>
      <c r="I534" s="45" t="s">
        <v>2479</v>
      </c>
      <c r="K534" s="40" t="s">
        <v>959</v>
      </c>
      <c r="AM534" s="40">
        <v>33</v>
      </c>
      <c r="AN534" s="40">
        <v>220</v>
      </c>
      <c r="AO534" s="40">
        <v>1</v>
      </c>
      <c r="AP534" s="40">
        <v>300</v>
      </c>
      <c r="AQ534" s="40" t="s">
        <v>447</v>
      </c>
    </row>
    <row r="535" spans="1:43" s="22" customFormat="1" ht="15" x14ac:dyDescent="0.25">
      <c r="A535" s="43" t="s">
        <v>2454</v>
      </c>
      <c r="B535" s="47" t="s">
        <v>2518</v>
      </c>
      <c r="C535" s="42" t="s">
        <v>2408</v>
      </c>
      <c r="D535" s="22" t="str">
        <f t="shared" si="31"/>
        <v>Documents\GitHub\Ozon_upload\barcode\amazing pics\Термонаклейка Фламинго трое на воде право.pdf</v>
      </c>
      <c r="E535" s="40" t="str">
        <f>CONCATENATE("C:\Users\",username!A140,"\Documents\GitHub\Ozon_upload\DTF_images\tatyana\A4\set6\",C535,".tif")</f>
        <v>C:\Users\maxim\Documents\GitHub\Ozon_upload\DTF_images\tatyana\A4\set6\img_21_vert.tif</v>
      </c>
      <c r="F535" s="40">
        <v>1</v>
      </c>
      <c r="G535" s="40">
        <v>1</v>
      </c>
      <c r="I535" s="45" t="s">
        <v>2480</v>
      </c>
      <c r="K535" s="40" t="s">
        <v>959</v>
      </c>
      <c r="AM535" s="40">
        <v>33</v>
      </c>
      <c r="AN535" s="40">
        <v>220</v>
      </c>
      <c r="AO535" s="40">
        <v>1</v>
      </c>
      <c r="AP535" s="40">
        <v>300</v>
      </c>
      <c r="AQ535" s="40" t="s">
        <v>447</v>
      </c>
    </row>
    <row r="536" spans="1:43" s="22" customFormat="1" ht="16.5" customHeight="1" x14ac:dyDescent="0.2">
      <c r="A536" s="44" t="s">
        <v>2442</v>
      </c>
      <c r="B536" s="47" t="s">
        <v>2519</v>
      </c>
      <c r="C536" s="42" t="s">
        <v>2409</v>
      </c>
      <c r="D536" s="22" t="str">
        <f t="shared" si="31"/>
        <v>Documents\GitHub\Ozon_upload\barcode\amazing pics\Термонаклейка Чайка и морской пейзаж.pdf</v>
      </c>
      <c r="E536" s="40" t="str">
        <f>CONCATENATE("C:\Users\",username!A141,"\Documents\GitHub\Ozon_upload\DTF_images\tatyana\A4\set6\",C536,".tif")</f>
        <v>C:\Users\maxim\Documents\GitHub\Ozon_upload\DTF_images\tatyana\A4\set6\img_22_vert.tif</v>
      </c>
      <c r="F536" s="40">
        <v>1</v>
      </c>
      <c r="G536" s="40">
        <v>1</v>
      </c>
      <c r="I536" s="45" t="s">
        <v>2481</v>
      </c>
      <c r="K536" s="40" t="s">
        <v>959</v>
      </c>
      <c r="AM536" s="40">
        <v>33</v>
      </c>
      <c r="AN536" s="40">
        <v>220</v>
      </c>
      <c r="AO536" s="40">
        <v>1</v>
      </c>
      <c r="AP536" s="40">
        <v>300</v>
      </c>
      <c r="AQ536" s="40" t="s">
        <v>447</v>
      </c>
    </row>
    <row r="537" spans="1:43" s="22" customFormat="1" ht="15" x14ac:dyDescent="0.25">
      <c r="A537" s="43" t="s">
        <v>2443</v>
      </c>
      <c r="B537" s="47" t="s">
        <v>2520</v>
      </c>
      <c r="C537" s="42" t="s">
        <v>2410</v>
      </c>
      <c r="D537" s="22" t="str">
        <f t="shared" si="31"/>
        <v>Documents\GitHub\Ozon_upload\barcode\amazing pics\Термонаклейка Медведь, волк и матрёшка.pdf</v>
      </c>
      <c r="E537" s="40" t="str">
        <f>CONCATENATE("C:\Users\",username!A142,"\Documents\GitHub\Ozon_upload\DTF_images\tatyana\A4\set6\",C537,".tif")</f>
        <v>C:\Users\maxim\Documents\GitHub\Ozon_upload\DTF_images\tatyana\A4\set6\img_23_vert.tif</v>
      </c>
      <c r="F537" s="40">
        <v>1</v>
      </c>
      <c r="G537" s="40">
        <v>1</v>
      </c>
      <c r="I537" s="45" t="s">
        <v>2482</v>
      </c>
      <c r="K537" s="40" t="s">
        <v>959</v>
      </c>
      <c r="AM537" s="40">
        <v>33</v>
      </c>
      <c r="AN537" s="40">
        <v>220</v>
      </c>
      <c r="AO537" s="40">
        <v>1</v>
      </c>
      <c r="AP537" s="40">
        <v>300</v>
      </c>
      <c r="AQ537" s="40" t="s">
        <v>447</v>
      </c>
    </row>
    <row r="538" spans="1:43" s="22" customFormat="1" ht="15" x14ac:dyDescent="0.25">
      <c r="A538" s="43" t="s">
        <v>2444</v>
      </c>
      <c r="B538" s="47" t="s">
        <v>2521</v>
      </c>
      <c r="C538" s="42" t="s">
        <v>2411</v>
      </c>
      <c r="D538" s="22" t="str">
        <f t="shared" si="31"/>
        <v>Documents\GitHub\Ozon_upload\barcode\amazing pics\Термонаклейка Лимоны и морской пейзаж.pdf</v>
      </c>
      <c r="E538" s="40" t="str">
        <f>CONCATENATE("C:\Users\",username!A143,"\Documents\GitHub\Ozon_upload\DTF_images\tatyana\A4\set6\",C538,".tif")</f>
        <v>C:\Users\maxim\Documents\GitHub\Ozon_upload\DTF_images\tatyana\A4\set6\img_24_vert.tif</v>
      </c>
      <c r="F538" s="40">
        <v>1</v>
      </c>
      <c r="G538" s="40">
        <v>1</v>
      </c>
      <c r="I538" s="45" t="s">
        <v>2483</v>
      </c>
      <c r="K538" s="40" t="s">
        <v>959</v>
      </c>
      <c r="AM538" s="40">
        <v>33</v>
      </c>
      <c r="AN538" s="40">
        <v>220</v>
      </c>
      <c r="AO538" s="40">
        <v>1</v>
      </c>
      <c r="AP538" s="40">
        <v>300</v>
      </c>
      <c r="AQ538" s="40" t="s">
        <v>447</v>
      </c>
    </row>
    <row r="539" spans="1:43" s="22" customFormat="1" ht="15" x14ac:dyDescent="0.25">
      <c r="A539" s="43" t="s">
        <v>2445</v>
      </c>
      <c r="B539" s="47" t="s">
        <v>2522</v>
      </c>
      <c r="C539" s="42" t="s">
        <v>2412</v>
      </c>
      <c r="D539" s="22" t="str">
        <f t="shared" si="31"/>
        <v>Documents\GitHub\Ozon_upload\barcode\amazing pics\Термонаклейка Балерина в белом платье.pdf</v>
      </c>
      <c r="E539" s="40" t="str">
        <f>CONCATENATE("C:\Users\",username!A144,"\Documents\GitHub\Ozon_upload\DTF_images\tatyana\A4\set6\",C539,".tif")</f>
        <v>C:\Users\maxim\Documents\GitHub\Ozon_upload\DTF_images\tatyana\A4\set6\img_25_vert.tif</v>
      </c>
      <c r="F539" s="40">
        <v>1</v>
      </c>
      <c r="G539" s="40">
        <v>1</v>
      </c>
      <c r="I539" s="45" t="s">
        <v>2484</v>
      </c>
      <c r="K539" s="40" t="s">
        <v>959</v>
      </c>
      <c r="AM539" s="40">
        <v>33</v>
      </c>
      <c r="AN539" s="40">
        <v>220</v>
      </c>
      <c r="AO539" s="40">
        <v>1</v>
      </c>
      <c r="AP539" s="40">
        <v>300</v>
      </c>
      <c r="AQ539" s="40" t="s">
        <v>447</v>
      </c>
    </row>
    <row r="540" spans="1:43" s="22" customFormat="1" ht="15" x14ac:dyDescent="0.25">
      <c r="A540" s="43" t="s">
        <v>2446</v>
      </c>
      <c r="B540" s="47" t="s">
        <v>2523</v>
      </c>
      <c r="C540" s="42" t="s">
        <v>2413</v>
      </c>
      <c r="D540" s="22" t="str">
        <f t="shared" si="31"/>
        <v>Documents\GitHub\Ozon_upload\barcode\amazing pics\Термонаклейка Воздушный шар из пионов.pdf</v>
      </c>
      <c r="E540" s="40" t="str">
        <f>CONCATENATE("C:\Users\",username!A145,"\Documents\GitHub\Ozon_upload\DTF_images\tatyana\A4\set6\",C540,".tif")</f>
        <v>C:\Users\maxim\Documents\GitHub\Ozon_upload\DTF_images\tatyana\A4\set6\img_26_vert.tif</v>
      </c>
      <c r="F540" s="40">
        <v>1</v>
      </c>
      <c r="G540" s="40">
        <v>1</v>
      </c>
      <c r="I540" s="45" t="s">
        <v>2485</v>
      </c>
      <c r="K540" s="40" t="s">
        <v>959</v>
      </c>
      <c r="AM540" s="40">
        <v>33</v>
      </c>
      <c r="AN540" s="40">
        <v>220</v>
      </c>
      <c r="AO540" s="40">
        <v>1</v>
      </c>
      <c r="AP540" s="40">
        <v>300</v>
      </c>
      <c r="AQ540" s="40" t="s">
        <v>447</v>
      </c>
    </row>
    <row r="541" spans="1:43" s="22" customFormat="1" ht="18" customHeight="1" x14ac:dyDescent="0.25">
      <c r="A541" s="43" t="s">
        <v>2498</v>
      </c>
      <c r="B541" s="47" t="s">
        <v>2524</v>
      </c>
      <c r="C541" s="42" t="s">
        <v>2414</v>
      </c>
      <c r="D541" s="22" t="str">
        <f t="shared" si="31"/>
        <v>Documents\GitHub\Ozon_upload\barcode\amazing pics\Термонаклейка Медуза в очках и с змеями.pdf</v>
      </c>
      <c r="E541" s="40" t="str">
        <f>CONCATENATE("C:\Users\",username!A146,"\Documents\GitHub\Ozon_upload\DTF_images\tatyana\A4\set6\",C541,".tif")</f>
        <v>C:\Users\maxim\Documents\GitHub\Ozon_upload\DTF_images\tatyana\A4\set6\img_27_vert.tif</v>
      </c>
      <c r="F541" s="40">
        <v>1</v>
      </c>
      <c r="G541" s="40">
        <v>1</v>
      </c>
      <c r="I541" s="45" t="s">
        <v>2486</v>
      </c>
      <c r="K541" s="40" t="s">
        <v>959</v>
      </c>
      <c r="AM541" s="40">
        <v>33</v>
      </c>
      <c r="AN541" s="40">
        <v>220</v>
      </c>
      <c r="AO541" s="40">
        <v>1</v>
      </c>
      <c r="AP541" s="40">
        <v>300</v>
      </c>
      <c r="AQ541" s="40" t="s">
        <v>447</v>
      </c>
    </row>
    <row r="542" spans="1:43" s="22" customFormat="1" ht="15" x14ac:dyDescent="0.25">
      <c r="A542" s="43" t="s">
        <v>2447</v>
      </c>
      <c r="B542" s="47" t="s">
        <v>2525</v>
      </c>
      <c r="C542" s="42" t="s">
        <v>2415</v>
      </c>
      <c r="D542" s="22" t="str">
        <f t="shared" si="31"/>
        <v>Documents\GitHub\Ozon_upload\barcode\amazing pics\Термонаклейка Роза с бутоном акварель.pdf</v>
      </c>
      <c r="E542" s="40" t="str">
        <f>CONCATENATE("C:\Users\",username!A147,"\Documents\GitHub\Ozon_upload\DTF_images\tatyana\A4\set6\",C542,".tif")</f>
        <v>C:\Users\maxim\Documents\GitHub\Ozon_upload\DTF_images\tatyana\A4\set6\img_28_vert.tif</v>
      </c>
      <c r="F542" s="40">
        <v>1</v>
      </c>
      <c r="G542" s="40">
        <v>1</v>
      </c>
      <c r="I542" s="45" t="s">
        <v>2487</v>
      </c>
      <c r="K542" s="40" t="s">
        <v>959</v>
      </c>
      <c r="AM542" s="40">
        <v>33</v>
      </c>
      <c r="AN542" s="40">
        <v>220</v>
      </c>
      <c r="AO542" s="40">
        <v>1</v>
      </c>
      <c r="AP542" s="40">
        <v>300</v>
      </c>
      <c r="AQ542" s="40" t="s">
        <v>447</v>
      </c>
    </row>
    <row r="543" spans="1:43" s="22" customFormat="1" ht="15" x14ac:dyDescent="0.25">
      <c r="A543" s="43" t="s">
        <v>2448</v>
      </c>
      <c r="B543" s="47" t="s">
        <v>2526</v>
      </c>
      <c r="C543" s="42" t="s">
        <v>2416</v>
      </c>
      <c r="D543" s="22" t="str">
        <f t="shared" si="31"/>
        <v>Documents\GitHub\Ozon_upload\barcode\amazing pics\Термонаклейка Рука жест рок металл.pdf</v>
      </c>
      <c r="E543" s="40" t="str">
        <f>CONCATENATE("C:\Users\",username!A148,"\Documents\GitHub\Ozon_upload\DTF_images\tatyana\A4\set6\",C543,".tif")</f>
        <v>C:\Users\maxim\Documents\GitHub\Ozon_upload\DTF_images\tatyana\A4\set6\img_29_vert.tif</v>
      </c>
      <c r="F543" s="40">
        <v>1</v>
      </c>
      <c r="G543" s="40">
        <v>1</v>
      </c>
      <c r="I543" s="45" t="s">
        <v>2488</v>
      </c>
      <c r="K543" s="40" t="s">
        <v>959</v>
      </c>
      <c r="AM543" s="40">
        <v>33</v>
      </c>
      <c r="AN543" s="40">
        <v>220</v>
      </c>
      <c r="AO543" s="40">
        <v>1</v>
      </c>
      <c r="AP543" s="40">
        <v>300</v>
      </c>
      <c r="AQ543" s="40" t="s">
        <v>447</v>
      </c>
    </row>
    <row r="544" spans="1:43" s="22" customFormat="1" ht="15" x14ac:dyDescent="0.25">
      <c r="A544" s="41" t="s">
        <v>2449</v>
      </c>
      <c r="B544" s="47" t="s">
        <v>2527</v>
      </c>
      <c r="C544" s="42" t="s">
        <v>2417</v>
      </c>
      <c r="D544" s="22" t="str">
        <f t="shared" si="31"/>
        <v>Documents\GitHub\Ozon_upload\barcode\amazing pics\Термонаклейка Девушка в золотых трещинах.pdf</v>
      </c>
      <c r="E544" s="40" t="str">
        <f>CONCATENATE("C:\Users\",username!A149,"\Documents\GitHub\Ozon_upload\DTF_images\tatyana\A4\set6\",C544,".tif")</f>
        <v>C:\Users\maxim\Documents\GitHub\Ozon_upload\DTF_images\tatyana\A4\set6\img_30_vert.tif</v>
      </c>
      <c r="F544" s="40">
        <v>1</v>
      </c>
      <c r="G544" s="40">
        <v>1</v>
      </c>
      <c r="I544" s="45" t="s">
        <v>2489</v>
      </c>
      <c r="K544" s="40" t="s">
        <v>959</v>
      </c>
      <c r="AM544" s="40">
        <v>33</v>
      </c>
      <c r="AN544" s="40">
        <v>220</v>
      </c>
      <c r="AO544" s="40">
        <v>1</v>
      </c>
      <c r="AP544" s="40">
        <v>300</v>
      </c>
      <c r="AQ544" s="40" t="s">
        <v>447</v>
      </c>
    </row>
    <row r="545" spans="1:43" s="22" customFormat="1" ht="15" x14ac:dyDescent="0.25">
      <c r="A545" s="41" t="s">
        <v>2450</v>
      </c>
      <c r="B545" s="47" t="s">
        <v>2528</v>
      </c>
      <c r="C545" s="42" t="s">
        <v>2418</v>
      </c>
      <c r="D545" s="22" t="str">
        <f t="shared" si="31"/>
        <v>Documents\GitHub\Ozon_upload\barcode\amazing pics\Термонаклейка Не буди лихо пока тихо.pdf</v>
      </c>
      <c r="E545" s="40" t="str">
        <f>CONCATENATE("C:\Users\",username!A150,"\Documents\GitHub\Ozon_upload\DTF_images\tatyana\A4\set6\",C545,".tif")</f>
        <v>C:\Users\maxim\Documents\GitHub\Ozon_upload\DTF_images\tatyana\A4\set6\img_31_vert.tif</v>
      </c>
      <c r="F545" s="40">
        <v>1</v>
      </c>
      <c r="G545" s="40">
        <v>1</v>
      </c>
      <c r="I545" s="45" t="s">
        <v>2490</v>
      </c>
      <c r="K545" s="40" t="s">
        <v>959</v>
      </c>
      <c r="AM545" s="40">
        <v>33</v>
      </c>
      <c r="AN545" s="40">
        <v>220</v>
      </c>
      <c r="AO545" s="40">
        <v>1</v>
      </c>
      <c r="AP545" s="40">
        <v>300</v>
      </c>
      <c r="AQ545" s="40" t="s">
        <v>447</v>
      </c>
    </row>
    <row r="546" spans="1:43" s="22" customFormat="1" ht="15" x14ac:dyDescent="0.25">
      <c r="A546" s="41" t="s">
        <v>2451</v>
      </c>
      <c r="B546" s="47" t="s">
        <v>2529</v>
      </c>
      <c r="C546" s="42" t="s">
        <v>2419</v>
      </c>
      <c r="D546" s="22" t="str">
        <f t="shared" si="31"/>
        <v>Documents\GitHub\Ozon_upload\barcode\amazing pics\Термонаклейка Треснувшая античная скульптура.pdf</v>
      </c>
      <c r="E546" s="40" t="str">
        <f>CONCATENATE("C:\Users\",username!A151,"\Documents\GitHub\Ozon_upload\DTF_images\tatyana\A4\set6\",C546,".tif")</f>
        <v>C:\Users\maxim\Documents\GitHub\Ozon_upload\DTF_images\tatyana\A4\set6\img_32_vert.tif</v>
      </c>
      <c r="F546" s="40">
        <v>1</v>
      </c>
      <c r="G546" s="40">
        <v>1</v>
      </c>
      <c r="I546" s="45" t="s">
        <v>2491</v>
      </c>
      <c r="K546" s="40" t="s">
        <v>959</v>
      </c>
      <c r="AM546" s="40">
        <v>33</v>
      </c>
      <c r="AN546" s="40">
        <v>220</v>
      </c>
      <c r="AO546" s="40">
        <v>1</v>
      </c>
      <c r="AP546" s="40">
        <v>300</v>
      </c>
      <c r="AQ546" s="40" t="s">
        <v>447</v>
      </c>
    </row>
    <row r="547" spans="1:43" s="22" customFormat="1" ht="15" x14ac:dyDescent="0.25">
      <c r="A547" s="41" t="s">
        <v>2452</v>
      </c>
      <c r="B547" s="47" t="s">
        <v>2530</v>
      </c>
      <c r="C547" s="42" t="s">
        <v>2420</v>
      </c>
      <c r="D547" s="22" t="str">
        <f t="shared" si="31"/>
        <v>Documents\GitHub\Ozon_upload\barcode\amazing pics\Термонаклейка Яркий цветок акварель.pdf</v>
      </c>
      <c r="E547" s="40" t="str">
        <f>CONCATENATE("C:\Users\",username!A152,"\Documents\GitHub\Ozon_upload\DTF_images\tatyana\A4\set6\",C547,".tif")</f>
        <v>C:\Users\maxim\Documents\GitHub\Ozon_upload\DTF_images\tatyana\A4\set6\img_33_vert.tif</v>
      </c>
      <c r="F547" s="40">
        <v>1</v>
      </c>
      <c r="G547" s="40">
        <v>1</v>
      </c>
      <c r="I547" s="45" t="s">
        <v>2492</v>
      </c>
      <c r="K547" s="40" t="s">
        <v>959</v>
      </c>
      <c r="AM547" s="40">
        <v>33</v>
      </c>
      <c r="AN547" s="40">
        <v>220</v>
      </c>
      <c r="AO547" s="40">
        <v>1</v>
      </c>
      <c r="AP547" s="40">
        <v>300</v>
      </c>
      <c r="AQ547" s="40" t="s">
        <v>447</v>
      </c>
    </row>
    <row r="548" spans="1:43" s="22" customFormat="1" ht="15" x14ac:dyDescent="0.25">
      <c r="A548" s="41" t="s">
        <v>2453</v>
      </c>
      <c r="B548" s="47" t="s">
        <v>2531</v>
      </c>
      <c r="C548" s="42" t="s">
        <v>2421</v>
      </c>
      <c r="D548" s="22" t="str">
        <f t="shared" si="31"/>
        <v>Documents\GitHub\Ozon_upload\barcode\amazing pics\Термонаклейка Три фламинго у воды лево.pdf</v>
      </c>
      <c r="E548" s="40" t="str">
        <f>CONCATENATE("C:\Users\",username!A153,"\Documents\GitHub\Ozon_upload\DTF_images\tatyana\A4\set6\",C548,".tif")</f>
        <v>C:\Users\maxim\Documents\GitHub\Ozon_upload\DTF_images\tatyana\A4\set6\img_34_vert.tif</v>
      </c>
      <c r="F548" s="40">
        <v>1</v>
      </c>
      <c r="G548" s="40">
        <v>1</v>
      </c>
      <c r="I548" s="45" t="s">
        <v>2493</v>
      </c>
      <c r="K548" s="40" t="s">
        <v>959</v>
      </c>
      <c r="AM548" s="40">
        <v>33</v>
      </c>
      <c r="AN548" s="40">
        <v>220</v>
      </c>
      <c r="AO548" s="40">
        <v>1</v>
      </c>
      <c r="AP548" s="40">
        <v>300</v>
      </c>
      <c r="AQ548" s="40" t="s">
        <v>447</v>
      </c>
    </row>
    <row r="549" spans="1:43" s="22" customFormat="1" ht="15" x14ac:dyDescent="0.25">
      <c r="A549" s="41" t="s">
        <v>2455</v>
      </c>
      <c r="B549" s="47" t="s">
        <v>2532</v>
      </c>
      <c r="C549" s="42" t="s">
        <v>2422</v>
      </c>
      <c r="D549" s="22" t="str">
        <f t="shared" si="31"/>
        <v>Documents\GitHub\Ozon_upload\barcode\amazing pics\Термонаклейка Египетская кошка в золоте.pdf</v>
      </c>
      <c r="E549" s="40" t="str">
        <f>CONCATENATE("C:\Users\",username!A154,"\Documents\GitHub\Ozon_upload\DTF_images\tatyana\A4\set6\",C549,".tif")</f>
        <v>C:\Users\maxim\Documents\GitHub\Ozon_upload\DTF_images\tatyana\A4\set6\img_35_vert.tif</v>
      </c>
      <c r="F549" s="40">
        <v>1</v>
      </c>
      <c r="G549" s="40">
        <v>1</v>
      </c>
      <c r="I549" s="45" t="s">
        <v>2494</v>
      </c>
      <c r="K549" s="40" t="s">
        <v>959</v>
      </c>
      <c r="AM549" s="40">
        <v>33</v>
      </c>
      <c r="AN549" s="40">
        <v>220</v>
      </c>
      <c r="AO549" s="40">
        <v>1</v>
      </c>
      <c r="AP549" s="40">
        <v>300</v>
      </c>
      <c r="AQ549" s="40" t="s">
        <v>447</v>
      </c>
    </row>
    <row r="550" spans="1:43" s="22" customFormat="1" ht="15" x14ac:dyDescent="0.25">
      <c r="A550" s="41" t="s">
        <v>2456</v>
      </c>
      <c r="B550" s="47" t="s">
        <v>2533</v>
      </c>
      <c r="C550" s="42" t="s">
        <v>2423</v>
      </c>
      <c r="D550" s="22" t="str">
        <f t="shared" si="31"/>
        <v>Documents\GitHub\Ozon_upload\barcode\amazing pics\Термонаклейка Чёрная кошка и луна.pdf</v>
      </c>
      <c r="E550" s="40" t="str">
        <f>CONCATENATE("C:\Users\",username!A155,"\Documents\GitHub\Ozon_upload\DTF_images\tatyana\A4\set6\",C550,".tif")</f>
        <v>C:\Users\maxim\Documents\GitHub\Ozon_upload\DTF_images\tatyana\A4\set6\img_36_vert.tif</v>
      </c>
      <c r="F550" s="40">
        <v>1</v>
      </c>
      <c r="G550" s="40">
        <v>1</v>
      </c>
      <c r="I550" s="45" t="s">
        <v>2495</v>
      </c>
      <c r="K550" s="40" t="s">
        <v>959</v>
      </c>
      <c r="AM550" s="40">
        <v>33</v>
      </c>
      <c r="AN550" s="40">
        <v>220</v>
      </c>
      <c r="AO550" s="40">
        <v>1</v>
      </c>
      <c r="AP550" s="40">
        <v>300</v>
      </c>
      <c r="AQ550" s="40" t="s">
        <v>447</v>
      </c>
    </row>
    <row r="551" spans="1:43" s="22" customFormat="1" ht="15" x14ac:dyDescent="0.25">
      <c r="A551" s="41" t="s">
        <v>2457</v>
      </c>
      <c r="B551" s="47" t="s">
        <v>2534</v>
      </c>
      <c r="C551" s="42" t="s">
        <v>2424</v>
      </c>
      <c r="D551" s="22" t="str">
        <f t="shared" si="31"/>
        <v>Documents\GitHub\Ozon_upload\barcode\amazing pics\Термонаклейка Итальянская набережная.pdf</v>
      </c>
      <c r="E551" s="40" t="str">
        <f>CONCATENATE("C:\Users\",username!A156,"\Documents\GitHub\Ozon_upload\DTF_images\tatyana\A4\set6\",C551,".tif")</f>
        <v>C:\Users\maxim\Documents\GitHub\Ozon_upload\DTF_images\tatyana\A4\set6\img_37_vert.tif</v>
      </c>
      <c r="F551" s="40">
        <v>1</v>
      </c>
      <c r="G551" s="40">
        <v>1</v>
      </c>
      <c r="I551" s="45" t="s">
        <v>2496</v>
      </c>
      <c r="K551" s="40" t="s">
        <v>959</v>
      </c>
      <c r="AM551" s="40">
        <v>33</v>
      </c>
      <c r="AN551" s="40">
        <v>220</v>
      </c>
      <c r="AO551" s="40">
        <v>1</v>
      </c>
      <c r="AP551" s="40">
        <v>300</v>
      </c>
      <c r="AQ551" s="40" t="s">
        <v>447</v>
      </c>
    </row>
    <row r="552" spans="1:43" s="22" customFormat="1" ht="15" x14ac:dyDescent="0.25">
      <c r="A552" s="50" t="s">
        <v>2458</v>
      </c>
      <c r="B552" s="51" t="s">
        <v>2535</v>
      </c>
      <c r="C552" s="52" t="s">
        <v>2425</v>
      </c>
      <c r="D552" s="22" t="str">
        <f t="shared" si="31"/>
        <v>Documents\GitHub\Ozon_upload\barcode\amazing pics\Термонаклейка Уточка с полотенцем.pdf</v>
      </c>
      <c r="E552" s="40" t="str">
        <f>CONCATENATE("C:\Users\",username!A157,"\Documents\GitHub\Ozon_upload\DTF_images\tatyana\A4\set6\",C552,".tif")</f>
        <v>C:\Users\maxim\Documents\GitHub\Ozon_upload\DTF_images\tatyana\A4\set6\img_38_vert.tif</v>
      </c>
      <c r="F552" s="40">
        <v>1</v>
      </c>
      <c r="G552" s="40">
        <v>1</v>
      </c>
      <c r="I552" s="45" t="s">
        <v>2497</v>
      </c>
      <c r="K552" s="40" t="s">
        <v>959</v>
      </c>
      <c r="AM552" s="40">
        <v>33</v>
      </c>
      <c r="AN552" s="40">
        <v>220</v>
      </c>
      <c r="AO552" s="40">
        <v>1</v>
      </c>
      <c r="AP552" s="40">
        <v>300</v>
      </c>
      <c r="AQ552" s="40" t="s">
        <v>447</v>
      </c>
    </row>
    <row r="553" spans="1:43" s="57" customFormat="1" x14ac:dyDescent="0.2">
      <c r="A553" s="49" t="s">
        <v>2621</v>
      </c>
      <c r="B553" s="37" t="s">
        <v>2624</v>
      </c>
      <c r="C553" s="49" t="s">
        <v>2539</v>
      </c>
      <c r="D553" s="37" t="str">
        <f t="shared" si="31"/>
        <v>Documents\GitHub\Ozon_upload\barcode\amazing pics\Термонаклейка Шредер и Кренг из Черепашек-ниндзя.pdf</v>
      </c>
      <c r="E553" s="37" t="str">
        <f>CONCATENATE("C:\Users\",username!A158,"\Documents\GitHub\Ozon_upload\DTF_images\tatyana\A4\set7\",C553,".tif")</f>
        <v>C:\Users\maxim\Documents\GitHub\Ozon_upload\DTF_images\tatyana\A4\set7\img_39_vert.tif</v>
      </c>
      <c r="F553" s="49">
        <v>1</v>
      </c>
      <c r="G553" s="49">
        <v>1</v>
      </c>
      <c r="H553" s="49"/>
      <c r="I553" s="53" t="s">
        <v>2567</v>
      </c>
      <c r="J553" s="49"/>
      <c r="K553" s="49" t="s">
        <v>959</v>
      </c>
      <c r="AM553" s="57">
        <v>33</v>
      </c>
      <c r="AN553" s="57">
        <v>220</v>
      </c>
      <c r="AO553" s="57">
        <v>1</v>
      </c>
      <c r="AP553" s="57">
        <v>300</v>
      </c>
      <c r="AQ553" s="57" t="s">
        <v>447</v>
      </c>
    </row>
    <row r="554" spans="1:43" s="22" customFormat="1" x14ac:dyDescent="0.2">
      <c r="A554" s="49" t="s">
        <v>2538</v>
      </c>
      <c r="B554" s="37" t="s">
        <v>2625</v>
      </c>
      <c r="C554" s="49" t="s">
        <v>2540</v>
      </c>
      <c r="D554" s="37" t="str">
        <f t="shared" si="31"/>
        <v>Documents\GitHub\Ozon_upload\barcode\amazing pics\Термонаклейка Скелет череп байкер огонь.pdf</v>
      </c>
      <c r="E554" s="37" t="str">
        <f>CONCATENATE("C:\Users\",username!A159,"\Documents\GitHub\Ozon_upload\DTF_images\tatyana\A4\set7\",C554,".tif")</f>
        <v>C:\Users\maxim\Documents\GitHub\Ozon_upload\DTF_images\tatyana\A4\set7\img_40_vert.tif</v>
      </c>
      <c r="F554" s="49">
        <v>1</v>
      </c>
      <c r="G554" s="49">
        <v>1</v>
      </c>
      <c r="H554" s="49"/>
      <c r="I554" s="53" t="s">
        <v>2568</v>
      </c>
      <c r="J554" s="49"/>
      <c r="K554" s="49" t="s">
        <v>959</v>
      </c>
      <c r="L554" s="37"/>
      <c r="AM554" s="37">
        <v>33</v>
      </c>
      <c r="AN554" s="37">
        <v>220</v>
      </c>
      <c r="AO554" s="37">
        <v>1</v>
      </c>
      <c r="AP554" s="37">
        <v>300</v>
      </c>
      <c r="AQ554" s="37" t="s">
        <v>447</v>
      </c>
    </row>
    <row r="555" spans="1:43" s="22" customFormat="1" x14ac:dyDescent="0.2">
      <c r="A555" s="49" t="s">
        <v>2536</v>
      </c>
      <c r="B555" s="37" t="s">
        <v>2626</v>
      </c>
      <c r="C555" s="49" t="s">
        <v>2541</v>
      </c>
      <c r="D555" s="37" t="str">
        <f t="shared" si="31"/>
        <v>Documents\GitHub\Ozon_upload\barcode\amazing pics\Термонаклейка Кибер-девушка в стиле аниме.pdf</v>
      </c>
      <c r="E555" s="37" t="str">
        <f>CONCATENATE("C:\Users\",username!A160,"\Documents\GitHub\Ozon_upload\DTF_images\tatyana\A4\set7\",C555,".tif")</f>
        <v>C:\Users\maxim\Documents\GitHub\Ozon_upload\DTF_images\tatyana\A4\set7\img_41_vert.tif</v>
      </c>
      <c r="F555" s="49">
        <v>1</v>
      </c>
      <c r="G555" s="49">
        <v>1</v>
      </c>
      <c r="H555" s="49"/>
      <c r="I555" s="53" t="s">
        <v>2569</v>
      </c>
      <c r="J555" s="49"/>
      <c r="K555" s="49" t="s">
        <v>959</v>
      </c>
      <c r="L555" s="37"/>
      <c r="AM555" s="37">
        <v>33</v>
      </c>
      <c r="AN555" s="37">
        <v>220</v>
      </c>
      <c r="AO555" s="37">
        <v>1</v>
      </c>
      <c r="AP555" s="37">
        <v>300</v>
      </c>
      <c r="AQ555" s="37" t="s">
        <v>447</v>
      </c>
    </row>
    <row r="556" spans="1:43" s="22" customFormat="1" x14ac:dyDescent="0.2">
      <c r="A556" s="49" t="s">
        <v>2537</v>
      </c>
      <c r="B556" s="37" t="s">
        <v>2627</v>
      </c>
      <c r="C556" s="49" t="s">
        <v>2542</v>
      </c>
      <c r="D556" s="37" t="str">
        <f t="shared" si="31"/>
        <v>Documents\GitHub\Ozon_upload\barcode\amazing pics\Термонаклейка Белый волк с красным солнцем.pdf</v>
      </c>
      <c r="E556" s="37" t="str">
        <f>CONCATENATE("C:\Users\",username!A161,"\Documents\GitHub\Ozon_upload\DTF_images\tatyana\A4\set7\",C556,".tif")</f>
        <v>C:\Users\maxim\Documents\GitHub\Ozon_upload\DTF_images\tatyana\A4\set7\img_42_vert.tif</v>
      </c>
      <c r="F556" s="49">
        <v>1</v>
      </c>
      <c r="G556" s="49">
        <v>1</v>
      </c>
      <c r="H556" s="49"/>
      <c r="I556" s="53" t="s">
        <v>2570</v>
      </c>
      <c r="J556" s="49"/>
      <c r="K556" s="49" t="s">
        <v>959</v>
      </c>
      <c r="L556" s="37"/>
      <c r="AM556" s="37">
        <v>33</v>
      </c>
      <c r="AN556" s="37">
        <v>220</v>
      </c>
      <c r="AO556" s="37">
        <v>1</v>
      </c>
      <c r="AP556" s="37">
        <v>300</v>
      </c>
      <c r="AQ556" s="37" t="s">
        <v>447</v>
      </c>
    </row>
    <row r="557" spans="1:43" s="22" customFormat="1" x14ac:dyDescent="0.2">
      <c r="A557" s="49" t="s">
        <v>2596</v>
      </c>
      <c r="B557" s="37" t="s">
        <v>2628</v>
      </c>
      <c r="C557" s="49" t="s">
        <v>2543</v>
      </c>
      <c r="D557" s="37" t="str">
        <f t="shared" si="31"/>
        <v>Documents\GitHub\Ozon_upload\barcode\amazing pics\Термонаклейка Кратос God of War с цитатой.pdf</v>
      </c>
      <c r="E557" s="37" t="str">
        <f>CONCATENATE("C:\Users\",username!A162,"\Documents\GitHub\Ozon_upload\DTF_images\tatyana\A4\set7\",C557,".tif")</f>
        <v>C:\Users\maxim\Documents\GitHub\Ozon_upload\DTF_images\tatyana\A4\set7\img_43_vert.tif</v>
      </c>
      <c r="F557" s="49">
        <v>1</v>
      </c>
      <c r="G557" s="49">
        <v>1</v>
      </c>
      <c r="H557" s="49"/>
      <c r="I557" s="53" t="s">
        <v>2571</v>
      </c>
      <c r="J557" s="49"/>
      <c r="K557" s="49" t="s">
        <v>959</v>
      </c>
      <c r="L557" s="37"/>
      <c r="AM557" s="37">
        <v>33</v>
      </c>
      <c r="AN557" s="37">
        <v>220</v>
      </c>
      <c r="AO557" s="37">
        <v>1</v>
      </c>
      <c r="AP557" s="37">
        <v>300</v>
      </c>
      <c r="AQ557" s="37" t="s">
        <v>447</v>
      </c>
    </row>
    <row r="558" spans="1:43" s="22" customFormat="1" x14ac:dyDescent="0.2">
      <c r="A558" s="49" t="s">
        <v>2598</v>
      </c>
      <c r="B558" s="37" t="s">
        <v>2623</v>
      </c>
      <c r="C558" s="49" t="s">
        <v>2544</v>
      </c>
      <c r="D558" s="37" t="str">
        <f t="shared" si="31"/>
        <v>Documents\GitHub\Ozon_upload\barcode\amazing pics\Термонаклейка Яркий аниме белый дракон с огнём.pdf</v>
      </c>
      <c r="E558" s="37" t="str">
        <f>CONCATENATE("C:\Users\",username!A163,"\Documents\GitHub\Ozon_upload\DTF_images\tatyana\A4\set7\",C558,".tif")</f>
        <v>C:\Users\maxim\Documents\GitHub\Ozon_upload\DTF_images\tatyana\A4\set7\img_44_vert.tif</v>
      </c>
      <c r="F558" s="49">
        <v>1</v>
      </c>
      <c r="G558" s="49">
        <v>1</v>
      </c>
      <c r="H558" s="49"/>
      <c r="I558" s="53" t="s">
        <v>2572</v>
      </c>
      <c r="J558" s="49"/>
      <c r="K558" s="49" t="s">
        <v>959</v>
      </c>
      <c r="L558" s="37"/>
      <c r="AM558" s="37">
        <v>33</v>
      </c>
      <c r="AN558" s="37">
        <v>220</v>
      </c>
      <c r="AO558" s="37">
        <v>1</v>
      </c>
      <c r="AP558" s="37">
        <v>300</v>
      </c>
      <c r="AQ558" s="37" t="s">
        <v>447</v>
      </c>
    </row>
    <row r="559" spans="1:43" s="22" customFormat="1" x14ac:dyDescent="0.2">
      <c r="A559" s="49" t="s">
        <v>2599</v>
      </c>
      <c r="B559" s="37" t="s">
        <v>2629</v>
      </c>
      <c r="C559" s="49" t="s">
        <v>2545</v>
      </c>
      <c r="D559" s="37" t="str">
        <f t="shared" si="31"/>
        <v>Documents\GitHub\Ozon_upload\barcode\amazing pics\Термонаклейка Зомби-дядя Сэм с надписью CONSUME.pdf</v>
      </c>
      <c r="E559" s="37" t="str">
        <f>CONCATENATE("C:\Users\",username!A164,"\Documents\GitHub\Ozon_upload\DTF_images\tatyana\A4\set7\",C559,".tif")</f>
        <v>C:\Users\maxim\Documents\GitHub\Ozon_upload\DTF_images\tatyana\A4\set7\img_45_vert.tif</v>
      </c>
      <c r="F559" s="49">
        <v>1</v>
      </c>
      <c r="G559" s="49">
        <v>1</v>
      </c>
      <c r="H559" s="49"/>
      <c r="I559" s="53" t="s">
        <v>2573</v>
      </c>
      <c r="J559" s="49"/>
      <c r="K559" s="49" t="s">
        <v>959</v>
      </c>
      <c r="L559" s="37"/>
      <c r="AM559" s="37">
        <v>33</v>
      </c>
      <c r="AN559" s="37">
        <v>220</v>
      </c>
      <c r="AO559" s="37">
        <v>1</v>
      </c>
      <c r="AP559" s="37">
        <v>300</v>
      </c>
      <c r="AQ559" s="37" t="s">
        <v>447</v>
      </c>
    </row>
    <row r="560" spans="1:43" s="22" customFormat="1" ht="15" x14ac:dyDescent="0.25">
      <c r="A560" s="54" t="s">
        <v>2600</v>
      </c>
      <c r="B560" s="37" t="s">
        <v>2630</v>
      </c>
      <c r="C560" s="49" t="s">
        <v>2555</v>
      </c>
      <c r="D560" s="37" t="str">
        <f t="shared" si="31"/>
        <v>Documents\GitHub\Ozon_upload\barcode\amazing pics\Термонаклейка Яркий тигр с пастью на фоне луны.pdf</v>
      </c>
      <c r="E560" s="37" t="str">
        <f>CONCATENATE("C:\Users\",username!A165,"\Documents\GitHub\Ozon_upload\DTF_images\tatyana\A4\set7\",C560,".tif")</f>
        <v>C:\Users\maxim\Documents\GitHub\Ozon_upload\DTF_images\tatyana\A4\set7\img_46_vert.tif</v>
      </c>
      <c r="F560" s="49">
        <v>1</v>
      </c>
      <c r="G560" s="49">
        <v>1</v>
      </c>
      <c r="H560" s="49"/>
      <c r="I560" s="53" t="s">
        <v>2574</v>
      </c>
      <c r="J560" s="49"/>
      <c r="K560" s="49" t="s">
        <v>959</v>
      </c>
      <c r="L560" s="37"/>
      <c r="AM560" s="37">
        <v>33</v>
      </c>
      <c r="AN560" s="37">
        <v>220</v>
      </c>
      <c r="AO560" s="37">
        <v>1</v>
      </c>
      <c r="AP560" s="37">
        <v>300</v>
      </c>
      <c r="AQ560" s="37" t="s">
        <v>447</v>
      </c>
    </row>
    <row r="561" spans="1:43" s="22" customFormat="1" x14ac:dyDescent="0.2">
      <c r="A561" s="37" t="s">
        <v>2618</v>
      </c>
      <c r="B561" s="37" t="s">
        <v>2631</v>
      </c>
      <c r="C561" s="49" t="s">
        <v>2556</v>
      </c>
      <c r="D561" s="37" t="str">
        <f t="shared" si="31"/>
        <v>Documents\GitHub\Ozon_upload\barcode\amazing pics\Термонаклейка Чёрный кот Catzilla Годзилла ловит.pdf</v>
      </c>
      <c r="E561" s="37" t="str">
        <f>CONCATENATE("C:\Users\",username!A166,"\Documents\GitHub\Ozon_upload\DTF_images\tatyana\A4\set7\",C561,".tif")</f>
        <v>C:\Users\maxim\Documents\GitHub\Ozon_upload\DTF_images\tatyana\A4\set7\img_47_vert.tif</v>
      </c>
      <c r="F561" s="49">
        <v>1</v>
      </c>
      <c r="G561" s="49">
        <v>1</v>
      </c>
      <c r="H561" s="49"/>
      <c r="I561" s="53" t="s">
        <v>2575</v>
      </c>
      <c r="J561" s="49"/>
      <c r="K561" s="49" t="s">
        <v>959</v>
      </c>
      <c r="L561" s="37"/>
      <c r="AM561" s="37">
        <v>33</v>
      </c>
      <c r="AN561" s="37">
        <v>220</v>
      </c>
      <c r="AO561" s="37">
        <v>1</v>
      </c>
      <c r="AP561" s="37">
        <v>300</v>
      </c>
      <c r="AQ561" s="37" t="s">
        <v>447</v>
      </c>
    </row>
    <row r="562" spans="1:43" s="22" customFormat="1" ht="15" x14ac:dyDescent="0.25">
      <c r="A562" s="54" t="s">
        <v>2601</v>
      </c>
      <c r="B562" s="58" t="s">
        <v>2632</v>
      </c>
      <c r="C562" s="49" t="s">
        <v>2557</v>
      </c>
      <c r="D562" s="37" t="str">
        <f t="shared" si="31"/>
        <v>Documents\GitHub\Ozon_upload\barcode\amazing pics\Термонаклейка Лев в жёлтой куртке.pdf</v>
      </c>
      <c r="E562" s="37" t="str">
        <f>CONCATENATE("C:\Users\",username!A167,"\Documents\GitHub\Ozon_upload\DTF_images\tatyana\A4\set7\",C562,".tif")</f>
        <v>C:\Users\maxim\Documents\GitHub\Ozon_upload\DTF_images\tatyana\A4\set7\img_48_vert.tif</v>
      </c>
      <c r="F562" s="49">
        <v>1</v>
      </c>
      <c r="G562" s="49">
        <v>1</v>
      </c>
      <c r="H562" s="49"/>
      <c r="I562" s="53" t="s">
        <v>2576</v>
      </c>
      <c r="J562" s="49"/>
      <c r="K562" s="49" t="s">
        <v>959</v>
      </c>
      <c r="L562" s="37"/>
      <c r="AM562" s="37">
        <v>33</v>
      </c>
      <c r="AN562" s="37">
        <v>220</v>
      </c>
      <c r="AO562" s="37">
        <v>1</v>
      </c>
      <c r="AP562" s="37">
        <v>300</v>
      </c>
      <c r="AQ562" s="37" t="s">
        <v>447</v>
      </c>
    </row>
    <row r="563" spans="1:43" s="22" customFormat="1" ht="15" x14ac:dyDescent="0.25">
      <c r="A563" s="54" t="s">
        <v>2602</v>
      </c>
      <c r="B563" s="37" t="s">
        <v>2633</v>
      </c>
      <c r="C563" s="49" t="s">
        <v>2558</v>
      </c>
      <c r="D563" s="37" t="str">
        <f t="shared" si="31"/>
        <v>Documents\GitHub\Ozon_upload\barcode\amazing pics\Термонаклейка Девушка с автоматом аниме.pdf</v>
      </c>
      <c r="E563" s="37" t="str">
        <f>CONCATENATE("C:\Users\",username!A168,"\Documents\GitHub\Ozon_upload\DTF_images\tatyana\A4\set7\",C563,".tif")</f>
        <v>C:\Users\maxim\Documents\GitHub\Ozon_upload\DTF_images\tatyana\A4\set7\img_49_vert.tif</v>
      </c>
      <c r="F563" s="49">
        <v>1</v>
      </c>
      <c r="G563" s="49">
        <v>1</v>
      </c>
      <c r="H563" s="49"/>
      <c r="I563" s="53" t="s">
        <v>2577</v>
      </c>
      <c r="J563" s="49"/>
      <c r="K563" s="49" t="s">
        <v>959</v>
      </c>
      <c r="L563" s="37"/>
      <c r="AM563" s="37">
        <v>33</v>
      </c>
      <c r="AN563" s="37">
        <v>220</v>
      </c>
      <c r="AO563" s="37">
        <v>1</v>
      </c>
      <c r="AP563" s="37">
        <v>300</v>
      </c>
      <c r="AQ563" s="37" t="s">
        <v>447</v>
      </c>
    </row>
    <row r="564" spans="1:43" s="22" customFormat="1" ht="15" x14ac:dyDescent="0.25">
      <c r="A564" s="54" t="s">
        <v>2603</v>
      </c>
      <c r="B564" s="37" t="s">
        <v>2634</v>
      </c>
      <c r="C564" s="49" t="s">
        <v>2559</v>
      </c>
      <c r="D564" s="37" t="str">
        <f t="shared" si="31"/>
        <v>Documents\GitHub\Ozon_upload\barcode\amazing pics\Термонаклейка Акира и мотоцикл Аниме.pdf</v>
      </c>
      <c r="E564" s="37" t="str">
        <f>CONCATENATE("C:\Users\",username!A169,"\Documents\GitHub\Ozon_upload\DTF_images\tatyana\A4\set7\",C564,".tif")</f>
        <v>C:\Users\maxim\Documents\GitHub\Ozon_upload\DTF_images\tatyana\A4\set7\img_50_vert.tif</v>
      </c>
      <c r="F564" s="49">
        <v>1</v>
      </c>
      <c r="G564" s="49">
        <v>1</v>
      </c>
      <c r="H564" s="49"/>
      <c r="I564" s="53" t="s">
        <v>2578</v>
      </c>
      <c r="J564" s="49"/>
      <c r="K564" s="49" t="s">
        <v>959</v>
      </c>
      <c r="L564" s="37"/>
      <c r="AM564" s="37">
        <v>33</v>
      </c>
      <c r="AN564" s="37">
        <v>220</v>
      </c>
      <c r="AO564" s="37">
        <v>1</v>
      </c>
      <c r="AP564" s="37">
        <v>300</v>
      </c>
      <c r="AQ564" s="37" t="s">
        <v>447</v>
      </c>
    </row>
    <row r="565" spans="1:43" s="22" customFormat="1" ht="15" x14ac:dyDescent="0.25">
      <c r="A565" s="54" t="s">
        <v>2604</v>
      </c>
      <c r="B565" s="37" t="s">
        <v>2635</v>
      </c>
      <c r="C565" s="49" t="s">
        <v>2560</v>
      </c>
      <c r="D565" s="37" t="str">
        <f t="shared" si="31"/>
        <v>Documents\GitHub\Ozon_upload\barcode\amazing pics\Термонаклейка Акира на троне среди металлолома.pdf</v>
      </c>
      <c r="E565" s="37" t="str">
        <f>CONCATENATE("C:\Users\",username!A170,"\Documents\GitHub\Ozon_upload\DTF_images\tatyana\A4\set7\",C565,".tif")</f>
        <v>C:\Users\maxim\Documents\GitHub\Ozon_upload\DTF_images\tatyana\A4\set7\img_51_vert.tif</v>
      </c>
      <c r="F565" s="49">
        <v>1</v>
      </c>
      <c r="G565" s="49">
        <v>1</v>
      </c>
      <c r="H565" s="49"/>
      <c r="I565" s="53" t="s">
        <v>2579</v>
      </c>
      <c r="J565" s="49"/>
      <c r="K565" s="49" t="s">
        <v>959</v>
      </c>
      <c r="L565" s="37"/>
      <c r="AM565" s="37">
        <v>33</v>
      </c>
      <c r="AN565" s="37">
        <v>220</v>
      </c>
      <c r="AO565" s="37">
        <v>1</v>
      </c>
      <c r="AP565" s="37">
        <v>300</v>
      </c>
      <c r="AQ565" s="37" t="s">
        <v>447</v>
      </c>
    </row>
    <row r="566" spans="1:43" s="22" customFormat="1" ht="15" x14ac:dyDescent="0.25">
      <c r="A566" s="54" t="s">
        <v>2605</v>
      </c>
      <c r="B566" s="37" t="s">
        <v>2636</v>
      </c>
      <c r="C566" s="49" t="s">
        <v>2561</v>
      </c>
      <c r="D566" s="37" t="str">
        <f t="shared" si="31"/>
        <v>Documents\GitHub\Ozon_upload\barcode\amazing pics\Термонаклейка Киберпанк мужской портрет.pdf</v>
      </c>
      <c r="E566" s="37" t="str">
        <f>CONCATENATE("C:\Users\",username!A171,"\Documents\GitHub\Ozon_upload\DTF_images\tatyana\A4\set7\",C566,".tif")</f>
        <v>C:\Users\maxim\Documents\GitHub\Ozon_upload\DTF_images\tatyana\A4\set7\img_52_vert.tif</v>
      </c>
      <c r="F566" s="49">
        <v>1</v>
      </c>
      <c r="G566" s="49">
        <v>1</v>
      </c>
      <c r="H566" s="49"/>
      <c r="I566" s="53" t="s">
        <v>2580</v>
      </c>
      <c r="J566" s="49"/>
      <c r="K566" s="49" t="s">
        <v>959</v>
      </c>
      <c r="L566" s="37"/>
      <c r="AM566" s="37">
        <v>33</v>
      </c>
      <c r="AN566" s="37">
        <v>220</v>
      </c>
      <c r="AO566" s="37">
        <v>1</v>
      </c>
      <c r="AP566" s="37">
        <v>300</v>
      </c>
      <c r="AQ566" s="37" t="s">
        <v>447</v>
      </c>
    </row>
    <row r="567" spans="1:43" s="22" customFormat="1" ht="15" x14ac:dyDescent="0.25">
      <c r="A567" s="54" t="s">
        <v>2614</v>
      </c>
      <c r="B567" s="37" t="s">
        <v>2637</v>
      </c>
      <c r="C567" s="49" t="s">
        <v>2562</v>
      </c>
      <c r="D567" s="37" t="str">
        <f t="shared" si="31"/>
        <v>Documents\GitHub\Ozon_upload\barcode\amazing pics\Термонаклейка Берсерк воин в аниме стиле.pdf</v>
      </c>
      <c r="E567" s="37" t="str">
        <f>CONCATENATE("C:\Users\",username!A172,"\Documents\GitHub\Ozon_upload\DTF_images\tatyana\A4\set7\",C567,".tif")</f>
        <v>C:\Users\maxim\Documents\GitHub\Ozon_upload\DTF_images\tatyana\A4\set7\img_53_vert.tif</v>
      </c>
      <c r="F567" s="49">
        <v>1</v>
      </c>
      <c r="G567" s="49">
        <v>1</v>
      </c>
      <c r="H567" s="49"/>
      <c r="I567" s="53" t="s">
        <v>2581</v>
      </c>
      <c r="J567" s="49"/>
      <c r="K567" s="49" t="s">
        <v>959</v>
      </c>
      <c r="L567" s="37"/>
      <c r="AM567" s="37">
        <v>33</v>
      </c>
      <c r="AN567" s="37">
        <v>220</v>
      </c>
      <c r="AO567" s="37">
        <v>1</v>
      </c>
      <c r="AP567" s="37">
        <v>300</v>
      </c>
      <c r="AQ567" s="37" t="s">
        <v>447</v>
      </c>
    </row>
    <row r="568" spans="1:43" s="22" customFormat="1" ht="15" x14ac:dyDescent="0.25">
      <c r="A568" s="54" t="s">
        <v>2607</v>
      </c>
      <c r="B568" s="37" t="s">
        <v>2638</v>
      </c>
      <c r="C568" s="49" t="s">
        <v>2563</v>
      </c>
      <c r="D568" s="37" t="str">
        <f t="shared" si="31"/>
        <v>Documents\GitHub\Ozon_upload\barcode\amazing pics\Термонаклейка Акира Глаз ядерный взрыв.pdf</v>
      </c>
      <c r="E568" s="37" t="str">
        <f>CONCATENATE("C:\Users\",username!A173,"\Documents\GitHub\Ozon_upload\DTF_images\tatyana\A4\set7\",C568,".tif")</f>
        <v>C:\Users\maxim\Documents\GitHub\Ozon_upload\DTF_images\tatyana\A4\set7\img_54_vert.tif</v>
      </c>
      <c r="F568" s="49">
        <v>1</v>
      </c>
      <c r="G568" s="49">
        <v>1</v>
      </c>
      <c r="H568" s="49"/>
      <c r="I568" s="53" t="s">
        <v>2582</v>
      </c>
      <c r="J568" s="49"/>
      <c r="K568" s="49" t="s">
        <v>959</v>
      </c>
      <c r="L568" s="37"/>
      <c r="AM568" s="37">
        <v>33</v>
      </c>
      <c r="AN568" s="37">
        <v>220</v>
      </c>
      <c r="AO568" s="37">
        <v>1</v>
      </c>
      <c r="AP568" s="37">
        <v>300</v>
      </c>
      <c r="AQ568" s="37" t="s">
        <v>447</v>
      </c>
    </row>
    <row r="569" spans="1:43" s="22" customFormat="1" ht="15" x14ac:dyDescent="0.25">
      <c r="A569" s="54" t="s">
        <v>2608</v>
      </c>
      <c r="B569" s="37" t="s">
        <v>2639</v>
      </c>
      <c r="C569" s="49" t="s">
        <v>2564</v>
      </c>
      <c r="D569" s="37" t="str">
        <f t="shared" si="31"/>
        <v>Documents\GitHub\Ozon_upload\barcode\amazing pics\Термонаклейка Акира мотоцикл и разрушения.pdf</v>
      </c>
      <c r="E569" s="37" t="str">
        <f>CONCATENATE("C:\Users\",username!A174,"\Documents\GitHub\Ozon_upload\DTF_images\tatyana\A4\set7\",C569,".tif")</f>
        <v>C:\Users\maxim\Documents\GitHub\Ozon_upload\DTF_images\tatyana\A4\set7\img_55_vert.tif</v>
      </c>
      <c r="F569" s="49">
        <v>1</v>
      </c>
      <c r="G569" s="49">
        <v>1</v>
      </c>
      <c r="H569" s="49"/>
      <c r="I569" s="53" t="s">
        <v>2583</v>
      </c>
      <c r="J569" s="49"/>
      <c r="K569" s="49" t="s">
        <v>959</v>
      </c>
      <c r="L569" s="37"/>
      <c r="AM569" s="37">
        <v>33</v>
      </c>
      <c r="AN569" s="37">
        <v>220</v>
      </c>
      <c r="AO569" s="37">
        <v>1</v>
      </c>
      <c r="AP569" s="37">
        <v>300</v>
      </c>
      <c r="AQ569" s="37" t="s">
        <v>447</v>
      </c>
    </row>
    <row r="570" spans="1:43" s="22" customFormat="1" ht="15" x14ac:dyDescent="0.25">
      <c r="A570" s="54" t="s">
        <v>2606</v>
      </c>
      <c r="B570" s="37" t="s">
        <v>2640</v>
      </c>
      <c r="C570" s="49" t="s">
        <v>2565</v>
      </c>
      <c r="D570" s="37" t="str">
        <f t="shared" si="31"/>
        <v>Documents\GitHub\Ozon_upload\barcode\amazing pics\Термонаклейка Самурай в маске воина.pdf</v>
      </c>
      <c r="E570" s="37" t="str">
        <f>CONCATENATE("C:\Users\",username!A175,"\Documents\GitHub\Ozon_upload\DTF_images\tatyana\A4\set7\",C570,".tif")</f>
        <v>C:\Users\maxim\Documents\GitHub\Ozon_upload\DTF_images\tatyana\A4\set7\img_56_vert.tif</v>
      </c>
      <c r="F570" s="49">
        <v>1</v>
      </c>
      <c r="G570" s="49">
        <v>1</v>
      </c>
      <c r="H570" s="49"/>
      <c r="I570" s="53" t="s">
        <v>2584</v>
      </c>
      <c r="J570" s="49"/>
      <c r="K570" s="49" t="s">
        <v>959</v>
      </c>
      <c r="L570" s="37"/>
      <c r="AM570" s="37">
        <v>33</v>
      </c>
      <c r="AN570" s="37">
        <v>220</v>
      </c>
      <c r="AO570" s="37">
        <v>1</v>
      </c>
      <c r="AP570" s="37">
        <v>300</v>
      </c>
      <c r="AQ570" s="37" t="s">
        <v>447</v>
      </c>
    </row>
    <row r="571" spans="1:43" s="22" customFormat="1" ht="15" x14ac:dyDescent="0.25">
      <c r="A571" s="55" t="s">
        <v>2609</v>
      </c>
      <c r="B571" s="37" t="s">
        <v>2641</v>
      </c>
      <c r="C571" s="49" t="s">
        <v>2566</v>
      </c>
      <c r="D571" s="37" t="str">
        <f t="shared" si="31"/>
        <v>Documents\GitHub\Ozon_upload\barcode\amazing pics\Термонаклейка Череп в терновом венке и розах.pdf</v>
      </c>
      <c r="E571" s="37" t="str">
        <f>CONCATENATE("C:\Users\",username!A176,"\Documents\GitHub\Ozon_upload\DTF_images\tatyana\A4\set7\",C571,".tif")</f>
        <v>C:\Users\maxim\Documents\GitHub\Ozon_upload\DTF_images\tatyana\A4\set7\img_57_vert.tif</v>
      </c>
      <c r="F571" s="49">
        <v>1</v>
      </c>
      <c r="G571" s="49">
        <v>1</v>
      </c>
      <c r="H571" s="49"/>
      <c r="I571" s="53" t="s">
        <v>2585</v>
      </c>
      <c r="J571" s="49"/>
      <c r="K571" s="49" t="s">
        <v>959</v>
      </c>
      <c r="L571" s="37"/>
      <c r="AM571" s="37">
        <v>33</v>
      </c>
      <c r="AN571" s="37">
        <v>220</v>
      </c>
      <c r="AO571" s="37">
        <v>1</v>
      </c>
      <c r="AP571" s="37">
        <v>300</v>
      </c>
      <c r="AQ571" s="37" t="s">
        <v>447</v>
      </c>
    </row>
    <row r="572" spans="1:43" s="22" customFormat="1" ht="15" x14ac:dyDescent="0.25">
      <c r="A572" s="54" t="s">
        <v>2610</v>
      </c>
      <c r="B572" s="37" t="s">
        <v>2642</v>
      </c>
      <c r="C572" s="49" t="s">
        <v>2554</v>
      </c>
      <c r="D572" s="37" t="str">
        <f t="shared" si="31"/>
        <v>Documents\GitHub\Ozon_upload\barcode\amazing pics\Термонаклейка Череп в куртке Punk Not Dead.pdf</v>
      </c>
      <c r="E572" s="37" t="str">
        <f>CONCATENATE("C:\Users\",username!A177,"\Documents\GitHub\Ozon_upload\DTF_images\tatyana\A4\set7\",C572,".tif")</f>
        <v>C:\Users\maxim\Documents\GitHub\Ozon_upload\DTF_images\tatyana\A4\set7\img_58_vert.tif</v>
      </c>
      <c r="F572" s="49">
        <v>1</v>
      </c>
      <c r="G572" s="49">
        <v>1</v>
      </c>
      <c r="H572" s="49"/>
      <c r="I572" s="53" t="s">
        <v>2586</v>
      </c>
      <c r="J572" s="49"/>
      <c r="K572" s="49" t="s">
        <v>959</v>
      </c>
      <c r="L572" s="37"/>
      <c r="AM572" s="37">
        <v>33</v>
      </c>
      <c r="AN572" s="37">
        <v>220</v>
      </c>
      <c r="AO572" s="37">
        <v>1</v>
      </c>
      <c r="AP572" s="37">
        <v>300</v>
      </c>
      <c r="AQ572" s="37" t="s">
        <v>447</v>
      </c>
    </row>
    <row r="573" spans="1:43" s="22" customFormat="1" ht="15" x14ac:dyDescent="0.25">
      <c r="A573" s="54" t="s">
        <v>2611</v>
      </c>
      <c r="B573" s="37" t="s">
        <v>2643</v>
      </c>
      <c r="C573" s="49" t="s">
        <v>2553</v>
      </c>
      <c r="D573" s="37" t="str">
        <f t="shared" si="31"/>
        <v>Documents\GitHub\Ozon_upload\barcode\amazing pics\Термонаклейка Гарри Поттер и Хагрид курят.pdf</v>
      </c>
      <c r="E573" s="37" t="str">
        <f>CONCATENATE("C:\Users\",username!A178,"\Documents\GitHub\Ozon_upload\DTF_images\tatyana\A4\set7\",C573,".tif")</f>
        <v>C:\Users\maxim\Documents\GitHub\Ozon_upload\DTF_images\tatyana\A4\set7\img_59_vert.tif</v>
      </c>
      <c r="F573" s="49">
        <v>1</v>
      </c>
      <c r="G573" s="49">
        <v>1</v>
      </c>
      <c r="H573" s="49"/>
      <c r="I573" s="53" t="s">
        <v>2587</v>
      </c>
      <c r="J573" s="49"/>
      <c r="K573" s="49" t="s">
        <v>959</v>
      </c>
      <c r="L573" s="37"/>
      <c r="AM573" s="37">
        <v>33</v>
      </c>
      <c r="AN573" s="37">
        <v>220</v>
      </c>
      <c r="AO573" s="37">
        <v>1</v>
      </c>
      <c r="AP573" s="37">
        <v>300</v>
      </c>
      <c r="AQ573" s="37" t="s">
        <v>447</v>
      </c>
    </row>
    <row r="574" spans="1:43" s="22" customFormat="1" ht="15" x14ac:dyDescent="0.25">
      <c r="A574" s="54" t="s">
        <v>2612</v>
      </c>
      <c r="B574" s="37" t="s">
        <v>2644</v>
      </c>
      <c r="C574" s="49" t="s">
        <v>2552</v>
      </c>
      <c r="D574" s="37" t="str">
        <f t="shared" si="31"/>
        <v>Documents\GitHub\Ozon_upload\barcode\amazing pics\Термонаклейка Киберпанк череп с ирокезом.pdf</v>
      </c>
      <c r="E574" s="37" t="str">
        <f>CONCATENATE("C:\Users\",username!A179,"\Documents\GitHub\Ozon_upload\DTF_images\tatyana\A4\set7\",C574,".tif")</f>
        <v>C:\Users\maxim\Documents\GitHub\Ozon_upload\DTF_images\tatyana\A4\set7\img_60_vert.tif</v>
      </c>
      <c r="F574" s="49">
        <v>1</v>
      </c>
      <c r="G574" s="49">
        <v>1</v>
      </c>
      <c r="H574" s="49"/>
      <c r="I574" s="53" t="s">
        <v>2588</v>
      </c>
      <c r="J574" s="49"/>
      <c r="K574" s="49" t="s">
        <v>959</v>
      </c>
      <c r="L574" s="37"/>
      <c r="AM574" s="37">
        <v>33</v>
      </c>
      <c r="AN574" s="37">
        <v>220</v>
      </c>
      <c r="AO574" s="37">
        <v>1</v>
      </c>
      <c r="AP574" s="37">
        <v>300</v>
      </c>
      <c r="AQ574" s="37" t="s">
        <v>447</v>
      </c>
    </row>
    <row r="575" spans="1:43" s="22" customFormat="1" ht="15" x14ac:dyDescent="0.25">
      <c r="A575" s="54" t="s">
        <v>2615</v>
      </c>
      <c r="B575" s="37" t="s">
        <v>2645</v>
      </c>
      <c r="C575" s="49" t="s">
        <v>2551</v>
      </c>
      <c r="D575" s="37" t="str">
        <f t="shared" si="31"/>
        <v>Documents\GitHub\Ozon_upload\barcode\amazing pics\Термонаклейка Пантера в огненной ярости красный.pdf</v>
      </c>
      <c r="E575" s="37" t="str">
        <f>CONCATENATE("C:\Users\",username!A180,"\Documents\GitHub\Ozon_upload\DTF_images\tatyana\A4\set7\",C575,".tif")</f>
        <v>C:\Users\maxim\Documents\GitHub\Ozon_upload\DTF_images\tatyana\A4\set7\img_61_vert.tif</v>
      </c>
      <c r="F575" s="49">
        <v>1</v>
      </c>
      <c r="G575" s="49">
        <v>1</v>
      </c>
      <c r="H575" s="49"/>
      <c r="I575" s="53" t="s">
        <v>2589</v>
      </c>
      <c r="J575" s="49"/>
      <c r="K575" s="49" t="s">
        <v>959</v>
      </c>
      <c r="L575" s="37"/>
      <c r="AM575" s="37">
        <v>33</v>
      </c>
      <c r="AN575" s="37">
        <v>220</v>
      </c>
      <c r="AO575" s="37">
        <v>1</v>
      </c>
      <c r="AP575" s="37">
        <v>300</v>
      </c>
      <c r="AQ575" s="37" t="s">
        <v>447</v>
      </c>
    </row>
    <row r="576" spans="1:43" s="22" customFormat="1" ht="15" x14ac:dyDescent="0.25">
      <c r="A576" s="54" t="s">
        <v>2613</v>
      </c>
      <c r="B576" s="37" t="s">
        <v>2646</v>
      </c>
      <c r="C576" s="49" t="s">
        <v>2550</v>
      </c>
      <c r="D576" s="37" t="str">
        <f t="shared" si="31"/>
        <v>Documents\GitHub\Ozon_upload\barcode\amazing pics\Термонаклейка Кибердевушка с капюшоном.pdf</v>
      </c>
      <c r="E576" s="37" t="str">
        <f>CONCATENATE("C:\Users\",username!A181,"\Documents\GitHub\Ozon_upload\DTF_images\tatyana\A4\set7\",C576,".tif")</f>
        <v>C:\Users\maxim\Documents\GitHub\Ozon_upload\DTF_images\tatyana\A4\set7\img_62_vert.tif</v>
      </c>
      <c r="F576" s="49">
        <v>1</v>
      </c>
      <c r="G576" s="49">
        <v>1</v>
      </c>
      <c r="H576" s="49"/>
      <c r="I576" s="53" t="s">
        <v>2590</v>
      </c>
      <c r="J576" s="49"/>
      <c r="K576" s="49" t="s">
        <v>959</v>
      </c>
      <c r="L576" s="37"/>
      <c r="AM576" s="37">
        <v>33</v>
      </c>
      <c r="AN576" s="37">
        <v>220</v>
      </c>
      <c r="AO576" s="37">
        <v>1</v>
      </c>
      <c r="AP576" s="37">
        <v>300</v>
      </c>
      <c r="AQ576" s="37" t="s">
        <v>447</v>
      </c>
    </row>
    <row r="577" spans="1:43" s="57" customFormat="1" ht="15" x14ac:dyDescent="0.25">
      <c r="A577" s="54" t="s">
        <v>2616</v>
      </c>
      <c r="B577" s="37" t="s">
        <v>2647</v>
      </c>
      <c r="C577" s="49" t="s">
        <v>2549</v>
      </c>
      <c r="D577" s="37" t="str">
        <f t="shared" si="31"/>
        <v>Documents\GitHub\Ozon_upload\barcode\amazing pics\Термонаклейка Череп с рогами и логотипом Metallica.pdf</v>
      </c>
      <c r="E577" s="37" t="str">
        <f>CONCATENATE("C:\Users\",username!A182,"\Documents\GitHub\Ozon_upload\DTF_images\tatyana\A4\set7\",C577,".tif")</f>
        <v>C:\Users\maxim\Documents\GitHub\Ozon_upload\DTF_images\tatyana\A4\set7\img_63_vert.tif</v>
      </c>
      <c r="F577" s="49">
        <v>1</v>
      </c>
      <c r="G577" s="49">
        <v>1</v>
      </c>
      <c r="H577" s="49"/>
      <c r="I577" s="53" t="s">
        <v>2591</v>
      </c>
      <c r="J577" s="49"/>
      <c r="K577" s="49" t="s">
        <v>959</v>
      </c>
      <c r="AM577" s="57">
        <v>33</v>
      </c>
      <c r="AN577" s="57">
        <v>220</v>
      </c>
      <c r="AO577" s="57">
        <v>1</v>
      </c>
      <c r="AP577" s="57">
        <v>300</v>
      </c>
      <c r="AQ577" s="57" t="s">
        <v>447</v>
      </c>
    </row>
    <row r="578" spans="1:43" s="22" customFormat="1" ht="15" x14ac:dyDescent="0.25">
      <c r="A578" s="54" t="s">
        <v>2617</v>
      </c>
      <c r="B578" s="37" t="s">
        <v>2648</v>
      </c>
      <c r="C578" s="49" t="s">
        <v>2548</v>
      </c>
      <c r="D578" s="37" t="str">
        <f t="shared" si="31"/>
        <v>Documents\GitHub\Ozon_upload\barcode\amazing pics\Термонаклейка Берсерк Рыцарь с мечом под луной.pdf</v>
      </c>
      <c r="E578" s="37" t="str">
        <f>CONCATENATE("C:\Users\",username!A183,"\Documents\GitHub\Ozon_upload\DTF_images\tatyana\A4\set7\",C578,".tif")</f>
        <v>C:\Users\maxim\Documents\GitHub\Ozon_upload\DTF_images\tatyana\A4\set7\img_64_vert.tif</v>
      </c>
      <c r="F578" s="49">
        <v>1</v>
      </c>
      <c r="G578" s="49">
        <v>1</v>
      </c>
      <c r="H578" s="49"/>
      <c r="I578" s="53" t="s">
        <v>2592</v>
      </c>
      <c r="J578" s="49"/>
      <c r="K578" s="49" t="s">
        <v>959</v>
      </c>
      <c r="L578" s="37"/>
      <c r="AM578" s="37">
        <v>33</v>
      </c>
      <c r="AN578" s="37">
        <v>220</v>
      </c>
      <c r="AO578" s="37">
        <v>1</v>
      </c>
      <c r="AP578" s="37">
        <v>300</v>
      </c>
      <c r="AQ578" s="37" t="s">
        <v>447</v>
      </c>
    </row>
    <row r="579" spans="1:43" s="22" customFormat="1" ht="15" x14ac:dyDescent="0.25">
      <c r="A579" s="54" t="s">
        <v>2622</v>
      </c>
      <c r="B579" s="37" t="s">
        <v>2649</v>
      </c>
      <c r="C579" s="49" t="s">
        <v>2547</v>
      </c>
      <c r="D579" s="37" t="str">
        <f t="shared" si="31"/>
        <v>Documents\GitHub\Ozon_upload\barcode\amazing pics\Термонаклейка Чёрный кот Catzilla Годзилла луч.pdf</v>
      </c>
      <c r="E579" s="37" t="str">
        <f>CONCATENATE("C:\Users\",username!A184,"\Documents\GitHub\Ozon_upload\DTF_images\tatyana\A4\set7\",C579,".tif")</f>
        <v>C:\Users\maxim\Documents\GitHub\Ozon_upload\DTF_images\tatyana\A4\set7\img_65_vert.tif</v>
      </c>
      <c r="F579" s="49">
        <v>1</v>
      </c>
      <c r="G579" s="49">
        <v>1</v>
      </c>
      <c r="H579" s="49"/>
      <c r="I579" s="53" t="s">
        <v>2593</v>
      </c>
      <c r="J579" s="49"/>
      <c r="K579" s="49" t="s">
        <v>959</v>
      </c>
      <c r="L579" s="37"/>
      <c r="AM579" s="37">
        <v>33</v>
      </c>
      <c r="AN579" s="37">
        <v>220</v>
      </c>
      <c r="AO579" s="37">
        <v>1</v>
      </c>
      <c r="AP579" s="37">
        <v>300</v>
      </c>
      <c r="AQ579" s="37" t="s">
        <v>447</v>
      </c>
    </row>
    <row r="580" spans="1:43" s="22" customFormat="1" ht="15" x14ac:dyDescent="0.25">
      <c r="A580" s="54" t="s">
        <v>2620</v>
      </c>
      <c r="B580" s="37" t="s">
        <v>2650</v>
      </c>
      <c r="C580" s="49" t="s">
        <v>2546</v>
      </c>
      <c r="D580" s="37" t="str">
        <f>CONCATENATE("Documents\GitHub\Ozon_upload\barcode\amazing pics\", A580, ".pdf")</f>
        <v>Documents\GitHub\Ozon_upload\barcode\amazing pics\Термонаклейка Сигма мем американский психопат.pdf</v>
      </c>
      <c r="E580" s="37" t="str">
        <f>CONCATENATE("C:\Users\",username!A186,"\Documents\GitHub\Ozon_upload\DTF_images\tatyana\A4\set7\",C581,".tif")</f>
        <v>C:\Users\maxim\Documents\GitHub\Ozon_upload\DTF_images\tatyana\A4\set7\img_67_vert.tif</v>
      </c>
      <c r="F580" s="49">
        <v>1</v>
      </c>
      <c r="G580" s="49">
        <v>1</v>
      </c>
      <c r="H580" s="49"/>
      <c r="I580" s="53" t="s">
        <v>2594</v>
      </c>
      <c r="J580" s="49"/>
      <c r="K580" s="49" t="s">
        <v>959</v>
      </c>
      <c r="L580" s="37"/>
      <c r="AM580" s="37">
        <v>33</v>
      </c>
      <c r="AN580" s="37">
        <v>220</v>
      </c>
      <c r="AO580" s="37">
        <v>1</v>
      </c>
      <c r="AP580" s="37">
        <v>300</v>
      </c>
      <c r="AQ580" s="37" t="s">
        <v>447</v>
      </c>
    </row>
    <row r="581" spans="1:43" s="22" customFormat="1" ht="15" x14ac:dyDescent="0.25">
      <c r="A581" s="54" t="s">
        <v>2619</v>
      </c>
      <c r="B581" s="58" t="s">
        <v>2651</v>
      </c>
      <c r="C581" s="49" t="s">
        <v>2597</v>
      </c>
      <c r="D581" s="37" t="str">
        <f>CONCATENATE("Documents\GitHub\Ozon_upload\barcode\amazing pics\", A581, ".pdf")</f>
        <v>Documents\GitHub\Ozon_upload\barcode\amazing pics\Термонаклейка Шрек мем поднимает голову.pdf</v>
      </c>
      <c r="E581" s="37" t="str">
        <f>CONCATENATE("C:\Users\",username!A185,"\Documents\GitHub\Ozon_upload\DTF_images\tatyana\A4\set7\",C580,".tif")</f>
        <v>C:\Users\maxim\Documents\GitHub\Ozon_upload\DTF_images\tatyana\A4\set7\img_66_vert.tif</v>
      </c>
      <c r="F581" s="49">
        <v>1</v>
      </c>
      <c r="G581" s="49">
        <v>1</v>
      </c>
      <c r="H581" s="49"/>
      <c r="I581" s="53" t="s">
        <v>2595</v>
      </c>
      <c r="J581" s="49"/>
      <c r="K581" s="49" t="s">
        <v>959</v>
      </c>
      <c r="L581" s="37"/>
      <c r="AM581" s="37">
        <v>33</v>
      </c>
      <c r="AN581" s="37">
        <v>220</v>
      </c>
      <c r="AO581" s="37">
        <v>1</v>
      </c>
      <c r="AP581" s="37">
        <v>300</v>
      </c>
      <c r="AQ581" s="37" t="s">
        <v>447</v>
      </c>
    </row>
    <row r="583" spans="1:43" s="22" customFormat="1" ht="15" x14ac:dyDescent="0.25">
      <c r="A583" s="39"/>
      <c r="AM583" s="56"/>
      <c r="AN583" s="56"/>
      <c r="AO583" s="56"/>
      <c r="AP583" s="56"/>
      <c r="AQ583" s="56"/>
    </row>
    <row r="584" spans="1:43" s="22" customFormat="1" ht="15" x14ac:dyDescent="0.25">
      <c r="A584" s="39"/>
      <c r="AM584" s="56"/>
      <c r="AN584" s="56"/>
      <c r="AO584" s="56"/>
      <c r="AP584" s="56"/>
      <c r="AQ584" s="56"/>
    </row>
    <row r="585" spans="1:43" s="22" customFormat="1" ht="15" x14ac:dyDescent="0.25">
      <c r="A585" s="39"/>
      <c r="AM585" s="56"/>
      <c r="AN585" s="56"/>
      <c r="AO585" s="56"/>
      <c r="AP585" s="56"/>
      <c r="AQ585" s="56"/>
    </row>
    <row r="586" spans="1:43" s="22" customFormat="1" ht="15" x14ac:dyDescent="0.25">
      <c r="A586" s="39"/>
      <c r="AM586" s="25"/>
    </row>
    <row r="587" spans="1:43" s="22" customFormat="1" ht="15" x14ac:dyDescent="0.25">
      <c r="A587" s="39"/>
      <c r="AM587" s="25"/>
    </row>
    <row r="588" spans="1:43" s="22" customFormat="1" ht="15" x14ac:dyDescent="0.25">
      <c r="A588" s="39"/>
      <c r="AM588" s="25"/>
    </row>
    <row r="589" spans="1:43" s="22" customFormat="1" ht="15" x14ac:dyDescent="0.25">
      <c r="A589" s="39"/>
      <c r="AM589" s="25"/>
    </row>
    <row r="590" spans="1:43" s="22" customFormat="1" ht="15" x14ac:dyDescent="0.25">
      <c r="A590" s="39"/>
      <c r="AM590" s="25"/>
    </row>
    <row r="591" spans="1:43" s="22" customFormat="1" ht="15" x14ac:dyDescent="0.25">
      <c r="A591" s="39"/>
      <c r="AM591" s="25"/>
    </row>
    <row r="592" spans="1:43" s="22" customFormat="1" ht="15" x14ac:dyDescent="0.25">
      <c r="A592" s="39"/>
      <c r="AM592" s="25"/>
    </row>
    <row r="593" spans="1:39" s="22" customFormat="1" ht="15" x14ac:dyDescent="0.25">
      <c r="A593" s="39"/>
      <c r="AM593" s="25"/>
    </row>
    <row r="594" spans="1:39" s="22" customFormat="1" ht="15" x14ac:dyDescent="0.25">
      <c r="A594" s="39"/>
      <c r="AM594" s="25"/>
    </row>
    <row r="595" spans="1:39" s="22" customFormat="1" ht="15" x14ac:dyDescent="0.25">
      <c r="A595" s="39"/>
      <c r="AM595" s="25"/>
    </row>
    <row r="596" spans="1:39" s="22" customFormat="1" ht="15" x14ac:dyDescent="0.25">
      <c r="A596" s="39"/>
      <c r="AM596" s="25"/>
    </row>
    <row r="597" spans="1:39" s="22" customFormat="1" ht="15" x14ac:dyDescent="0.25">
      <c r="A597" s="39"/>
      <c r="AM597" s="25"/>
    </row>
    <row r="598" spans="1:39" s="22" customFormat="1" ht="15" x14ac:dyDescent="0.25">
      <c r="A598" s="39"/>
      <c r="AM598" s="25"/>
    </row>
    <row r="599" spans="1:39" s="22" customFormat="1" ht="15" x14ac:dyDescent="0.25">
      <c r="A599" s="39"/>
      <c r="AM599" s="25"/>
    </row>
    <row r="600" spans="1:39" s="22" customFormat="1" ht="15" x14ac:dyDescent="0.25">
      <c r="A600" s="39"/>
      <c r="AM600" s="25"/>
    </row>
    <row r="601" spans="1:39" s="22" customFormat="1" ht="15" x14ac:dyDescent="0.25">
      <c r="A601" s="39"/>
      <c r="AM601" s="25"/>
    </row>
    <row r="602" spans="1:39" s="22" customFormat="1" ht="15" x14ac:dyDescent="0.25">
      <c r="A602" s="39"/>
      <c r="AM602" s="25"/>
    </row>
    <row r="603" spans="1:39" s="22" customFormat="1" ht="15" x14ac:dyDescent="0.25">
      <c r="A603" s="39"/>
      <c r="AM603" s="25"/>
    </row>
    <row r="604" spans="1:39" s="22" customFormat="1" ht="15" x14ac:dyDescent="0.25">
      <c r="A604" s="39"/>
      <c r="AM604" s="25"/>
    </row>
    <row r="605" spans="1:39" s="22" customFormat="1" ht="15" x14ac:dyDescent="0.25">
      <c r="A605" s="39"/>
      <c r="AM605" s="25"/>
    </row>
    <row r="606" spans="1:39" s="22" customFormat="1" ht="15" x14ac:dyDescent="0.25">
      <c r="A606" s="39"/>
      <c r="AM606" s="25"/>
    </row>
    <row r="607" spans="1:39" s="22" customFormat="1" ht="15" x14ac:dyDescent="0.25">
      <c r="A607" s="39"/>
      <c r="AM607" s="25"/>
    </row>
    <row r="608" spans="1:39" s="22" customFormat="1" ht="15" x14ac:dyDescent="0.25">
      <c r="A608" s="39"/>
      <c r="AM608" s="25"/>
    </row>
    <row r="609" spans="1:43" s="22" customFormat="1" ht="15" x14ac:dyDescent="0.25">
      <c r="A609" s="39"/>
      <c r="AM609" s="25"/>
    </row>
    <row r="610" spans="1:43" s="22" customFormat="1" ht="15" x14ac:dyDescent="0.25">
      <c r="A610" s="39"/>
      <c r="AM610" s="25"/>
    </row>
    <row r="611" spans="1:43" x14ac:dyDescent="0.2">
      <c r="A611" s="6" t="s">
        <v>403</v>
      </c>
      <c r="B611" t="s">
        <v>404</v>
      </c>
      <c r="D611" s="9" t="str">
        <f>CONCATENATE("Documents\GitHub\Ozon_upload\barcode\футболки\", A611, ".pdf")</f>
        <v>Documents\GitHub\Ozon_upload\barcode\футболки\Футболка Человек паук Spiderman р92.pdf</v>
      </c>
      <c r="I611" t="s">
        <v>44</v>
      </c>
      <c r="K611" t="s">
        <v>45</v>
      </c>
      <c r="AN611" s="22"/>
      <c r="AO611" s="22"/>
      <c r="AP611" s="22"/>
      <c r="AQ611" t="s">
        <v>405</v>
      </c>
    </row>
    <row r="612" spans="1:43" x14ac:dyDescent="0.2">
      <c r="A612" s="6" t="s">
        <v>406</v>
      </c>
      <c r="B612" t="s">
        <v>407</v>
      </c>
      <c r="D612" s="22" t="str">
        <f t="shared" ref="D612:D629" si="32">CONCATENATE("Documents\GitHub\Ozon_upload\barcode\футболки\", A612, ".pdf")</f>
        <v>Documents\GitHub\Ozon_upload\barcode\футболки\Футболка Человек паук Spiderman р98.pdf</v>
      </c>
      <c r="I612" t="s">
        <v>44</v>
      </c>
      <c r="K612" t="s">
        <v>45</v>
      </c>
      <c r="AN612" s="22"/>
      <c r="AO612" s="22"/>
      <c r="AP612" s="22"/>
      <c r="AQ612" t="s">
        <v>405</v>
      </c>
    </row>
    <row r="613" spans="1:43" x14ac:dyDescent="0.2">
      <c r="A613" s="6" t="s">
        <v>408</v>
      </c>
      <c r="B613" t="s">
        <v>409</v>
      </c>
      <c r="D613" s="22" t="str">
        <f t="shared" si="32"/>
        <v>Documents\GitHub\Ozon_upload\barcode\футболки\Футболка Человек паук Spiderman р104.pdf</v>
      </c>
      <c r="I613" t="s">
        <v>44</v>
      </c>
      <c r="K613" t="s">
        <v>45</v>
      </c>
      <c r="AN613" s="22"/>
      <c r="AO613" s="22"/>
      <c r="AP613" s="22"/>
      <c r="AQ613" t="s">
        <v>405</v>
      </c>
    </row>
    <row r="614" spans="1:43" x14ac:dyDescent="0.2">
      <c r="A614" s="6" t="s">
        <v>410</v>
      </c>
      <c r="B614" t="s">
        <v>411</v>
      </c>
      <c r="D614" s="22" t="str">
        <f t="shared" si="32"/>
        <v>Documents\GitHub\Ozon_upload\barcode\футболки\Футболка Человек паук Spiderman р110.pdf</v>
      </c>
      <c r="I614" t="s">
        <v>44</v>
      </c>
      <c r="K614" t="s">
        <v>45</v>
      </c>
      <c r="AN614" s="22"/>
      <c r="AO614" s="22"/>
      <c r="AP614" s="22"/>
      <c r="AQ614" t="s">
        <v>405</v>
      </c>
    </row>
    <row r="615" spans="1:43" x14ac:dyDescent="0.2">
      <c r="A615" s="6" t="s">
        <v>412</v>
      </c>
      <c r="B615" t="s">
        <v>413</v>
      </c>
      <c r="D615" s="22" t="str">
        <f t="shared" si="32"/>
        <v>Documents\GitHub\Ozon_upload\barcode\футболки\Футболка Человек паук Spiderman р116.pdf</v>
      </c>
      <c r="I615" t="s">
        <v>44</v>
      </c>
      <c r="K615" t="s">
        <v>45</v>
      </c>
      <c r="AN615" s="22"/>
      <c r="AO615" s="22"/>
      <c r="AP615" s="22"/>
      <c r="AQ615" t="s">
        <v>405</v>
      </c>
    </row>
    <row r="616" spans="1:43" x14ac:dyDescent="0.2">
      <c r="A616" s="6" t="s">
        <v>414</v>
      </c>
      <c r="B616" t="s">
        <v>415</v>
      </c>
      <c r="D616" s="22" t="str">
        <f t="shared" si="32"/>
        <v>Documents\GitHub\Ozon_upload\barcode\футболки\Футболка Человек паук Spiderman р122.pdf</v>
      </c>
      <c r="I616" t="s">
        <v>44</v>
      </c>
      <c r="K616" t="s">
        <v>45</v>
      </c>
      <c r="AN616" s="22"/>
      <c r="AO616" s="22"/>
      <c r="AP616" s="22"/>
      <c r="AQ616" t="s">
        <v>405</v>
      </c>
    </row>
    <row r="617" spans="1:43" x14ac:dyDescent="0.2">
      <c r="A617" s="6" t="s">
        <v>416</v>
      </c>
      <c r="B617" t="s">
        <v>417</v>
      </c>
      <c r="D617" s="22" t="str">
        <f t="shared" si="32"/>
        <v>Documents\GitHub\Ozon_upload\barcode\футболки\Футболка Человек паук Spiderman р128.pdf</v>
      </c>
      <c r="I617" t="s">
        <v>44</v>
      </c>
      <c r="K617" t="s">
        <v>45</v>
      </c>
      <c r="AN617" s="22"/>
      <c r="AO617" s="22"/>
      <c r="AP617" s="22"/>
      <c r="AQ617" t="s">
        <v>405</v>
      </c>
    </row>
    <row r="618" spans="1:43" x14ac:dyDescent="0.2">
      <c r="A618" s="6" t="s">
        <v>418</v>
      </c>
      <c r="B618" t="s">
        <v>419</v>
      </c>
      <c r="D618" s="22" t="str">
        <f t="shared" si="32"/>
        <v>Documents\GitHub\Ozon_upload\barcode\футболки\Футболка Человек паук Spiderman р134.pdf</v>
      </c>
      <c r="I618" t="s">
        <v>44</v>
      </c>
      <c r="K618" t="s">
        <v>45</v>
      </c>
      <c r="AN618" s="22"/>
      <c r="AO618" s="22"/>
      <c r="AP618" s="22"/>
      <c r="AQ618" t="s">
        <v>405</v>
      </c>
    </row>
    <row r="619" spans="1:43" x14ac:dyDescent="0.2">
      <c r="A619" s="6" t="s">
        <v>420</v>
      </c>
      <c r="B619" t="s">
        <v>421</v>
      </c>
      <c r="D619" s="22" t="str">
        <f t="shared" si="32"/>
        <v>Documents\GitHub\Ozon_upload\barcode\футболки\Футболка Русалочка с надписью. Крылышко. р92.pdf</v>
      </c>
      <c r="I619" t="s">
        <v>44</v>
      </c>
      <c r="K619" t="s">
        <v>45</v>
      </c>
      <c r="AN619" s="22"/>
      <c r="AO619" s="22"/>
      <c r="AP619" s="22"/>
      <c r="AQ619" t="s">
        <v>405</v>
      </c>
    </row>
    <row r="620" spans="1:43" x14ac:dyDescent="0.2">
      <c r="A620" s="6" t="s">
        <v>422</v>
      </c>
      <c r="B620" t="s">
        <v>423</v>
      </c>
      <c r="D620" s="22" t="str">
        <f t="shared" si="32"/>
        <v>Documents\GitHub\Ozon_upload\barcode\футболки\Футболка Русалочка с надписью. Крылышко. р104.pdf</v>
      </c>
      <c r="I620" t="s">
        <v>44</v>
      </c>
      <c r="K620" t="s">
        <v>45</v>
      </c>
      <c r="AN620" s="22"/>
      <c r="AO620" s="22"/>
      <c r="AP620" s="22"/>
      <c r="AQ620" t="s">
        <v>405</v>
      </c>
    </row>
    <row r="621" spans="1:43" x14ac:dyDescent="0.2">
      <c r="A621" s="6" t="s">
        <v>424</v>
      </c>
      <c r="B621" t="s">
        <v>425</v>
      </c>
      <c r="D621" s="22" t="str">
        <f t="shared" si="32"/>
        <v>Documents\GitHub\Ozon_upload\barcode\футболки\Футболка Русалочка с надписью. Крылышко. р122.pdf</v>
      </c>
      <c r="I621" t="s">
        <v>44</v>
      </c>
      <c r="K621" t="s">
        <v>45</v>
      </c>
      <c r="AN621" s="22"/>
      <c r="AO621" s="22"/>
      <c r="AP621" s="22"/>
      <c r="AQ621" t="s">
        <v>405</v>
      </c>
    </row>
    <row r="622" spans="1:43" x14ac:dyDescent="0.2">
      <c r="A622" s="6" t="s">
        <v>426</v>
      </c>
      <c r="B622" t="s">
        <v>427</v>
      </c>
      <c r="D622" s="22" t="str">
        <f t="shared" si="32"/>
        <v>Documents\GitHub\Ozon_upload\barcode\футболки\Футболка Русалочка с надписью. Крылышко. р98.pdf</v>
      </c>
      <c r="I622" t="s">
        <v>44</v>
      </c>
      <c r="K622" t="s">
        <v>45</v>
      </c>
      <c r="AN622" s="22"/>
      <c r="AO622" s="22"/>
      <c r="AP622" s="22"/>
      <c r="AQ622" t="s">
        <v>405</v>
      </c>
    </row>
    <row r="623" spans="1:43" x14ac:dyDescent="0.2">
      <c r="A623" s="6" t="s">
        <v>428</v>
      </c>
      <c r="B623" t="s">
        <v>429</v>
      </c>
      <c r="D623" s="22" t="str">
        <f t="shared" si="32"/>
        <v>Documents\GitHub\Ozon_upload\barcode\футболки\Футболка Русалочка с надписью. Крылышко. р116.pdf</v>
      </c>
      <c r="I623" t="s">
        <v>44</v>
      </c>
      <c r="K623" t="s">
        <v>45</v>
      </c>
      <c r="AN623" s="22"/>
      <c r="AO623" s="22"/>
      <c r="AP623" s="22"/>
      <c r="AQ623" t="s">
        <v>405</v>
      </c>
    </row>
    <row r="624" spans="1:43" x14ac:dyDescent="0.2">
      <c r="A624" s="6" t="s">
        <v>430</v>
      </c>
      <c r="B624" t="s">
        <v>431</v>
      </c>
      <c r="D624" s="22" t="str">
        <f t="shared" si="32"/>
        <v>Documents\GitHub\Ozon_upload\barcode\футболки\Футболка Русалочка с надписью. Крылышко. р110.pdf</v>
      </c>
      <c r="I624" t="s">
        <v>44</v>
      </c>
      <c r="K624" t="s">
        <v>45</v>
      </c>
      <c r="AN624" s="22"/>
      <c r="AO624" s="22"/>
      <c r="AP624" s="22"/>
      <c r="AQ624" t="s">
        <v>405</v>
      </c>
    </row>
    <row r="625" spans="1:43" x14ac:dyDescent="0.2">
      <c r="A625" s="6" t="s">
        <v>432</v>
      </c>
      <c r="B625" t="s">
        <v>433</v>
      </c>
      <c r="D625" s="22" t="str">
        <f t="shared" si="32"/>
        <v>Documents\GitHub\Ozon_upload\barcode\футболки\Футболка Девочка с лошадью. Рукав крылышко. р92.pdf</v>
      </c>
      <c r="I625" t="s">
        <v>44</v>
      </c>
      <c r="K625" t="s">
        <v>45</v>
      </c>
      <c r="AN625" s="22"/>
      <c r="AO625" s="22"/>
      <c r="AP625" s="22"/>
      <c r="AQ625" t="s">
        <v>405</v>
      </c>
    </row>
    <row r="626" spans="1:43" x14ac:dyDescent="0.2">
      <c r="A626" s="6" t="s">
        <v>434</v>
      </c>
      <c r="B626" t="s">
        <v>435</v>
      </c>
      <c r="D626" s="22" t="str">
        <f t="shared" si="32"/>
        <v>Documents\GitHub\Ozon_upload\barcode\футболки\Футболка Девочка с лошадью. Рукав крылышко. р98.pdf</v>
      </c>
      <c r="I626" t="s">
        <v>44</v>
      </c>
      <c r="K626" t="s">
        <v>45</v>
      </c>
      <c r="AN626" s="22"/>
      <c r="AO626" s="22"/>
      <c r="AP626" s="22"/>
      <c r="AQ626" t="s">
        <v>405</v>
      </c>
    </row>
    <row r="627" spans="1:43" x14ac:dyDescent="0.2">
      <c r="A627" s="6" t="s">
        <v>436</v>
      </c>
      <c r="B627" t="s">
        <v>437</v>
      </c>
      <c r="D627" s="22" t="str">
        <f t="shared" si="32"/>
        <v>Documents\GitHub\Ozon_upload\barcode\футболки\Футболка Девочка с лошадью. Рукав крылышко. р104.pdf</v>
      </c>
      <c r="I627" t="s">
        <v>44</v>
      </c>
      <c r="K627" t="s">
        <v>45</v>
      </c>
      <c r="AN627" s="22"/>
      <c r="AO627" s="22"/>
      <c r="AP627" s="22"/>
      <c r="AQ627" t="s">
        <v>405</v>
      </c>
    </row>
    <row r="628" spans="1:43" x14ac:dyDescent="0.2">
      <c r="A628" s="6" t="s">
        <v>438</v>
      </c>
      <c r="B628" t="s">
        <v>439</v>
      </c>
      <c r="D628" s="22" t="str">
        <f t="shared" si="32"/>
        <v>Documents\GitHub\Ozon_upload\barcode\футболки\Футболка Девочка с лошадью. Рукав крылышко. р110.pdf</v>
      </c>
      <c r="I628" t="s">
        <v>44</v>
      </c>
      <c r="K628" t="s">
        <v>45</v>
      </c>
      <c r="AN628" s="22"/>
      <c r="AO628" s="22"/>
      <c r="AP628" s="22"/>
      <c r="AQ628" t="s">
        <v>405</v>
      </c>
    </row>
    <row r="629" spans="1:43" x14ac:dyDescent="0.2">
      <c r="A629" s="6" t="s">
        <v>440</v>
      </c>
      <c r="B629" t="s">
        <v>441</v>
      </c>
      <c r="D629" s="22" t="str">
        <f t="shared" si="32"/>
        <v>Documents\GitHub\Ozon_upload\barcode\футболки\Футболка Девочка с лошадью. Рукав крылышко. р116.pdf</v>
      </c>
      <c r="I629" t="s">
        <v>44</v>
      </c>
      <c r="K629" t="s">
        <v>45</v>
      </c>
      <c r="AN629" s="22"/>
      <c r="AO629" s="22"/>
      <c r="AP629" s="22"/>
      <c r="AQ629" t="s">
        <v>405</v>
      </c>
    </row>
    <row r="630" spans="1:43" x14ac:dyDescent="0.2">
      <c r="A630" s="6" t="s">
        <v>442</v>
      </c>
      <c r="B630" t="s">
        <v>443</v>
      </c>
      <c r="D630" s="22" t="str">
        <f>CONCATENATE("Documents\GitHub\Ozon_upload\barcode\футболки\", A630, ".pdf")</f>
        <v>Documents\GitHub\Ozon_upload\barcode\футболки\Футболка Девочка с лошадью. Рукав крылышко. р122.pdf</v>
      </c>
      <c r="I630" t="s">
        <v>44</v>
      </c>
      <c r="K630" t="s">
        <v>45</v>
      </c>
      <c r="AN630" s="22"/>
      <c r="AO630" s="22"/>
      <c r="AP630" s="22"/>
      <c r="AQ630" t="s">
        <v>405</v>
      </c>
    </row>
    <row r="631" spans="1:43" x14ac:dyDescent="0.2">
      <c r="A631" s="6" t="s">
        <v>655</v>
      </c>
      <c r="B631" t="s">
        <v>656</v>
      </c>
      <c r="D631" t="str">
        <f>CONCATENATE("Documents\GitHub\Ozon_upload\barcode\футболки\", A631, ".pdf")</f>
        <v>Documents\GitHub\Ozon_upload\barcode\футболки\Футболка Единорог. Рукав крылышко. р92.pdf</v>
      </c>
      <c r="I631" t="s">
        <v>44</v>
      </c>
      <c r="K631" t="s">
        <v>45</v>
      </c>
      <c r="AN631" s="22"/>
      <c r="AO631" s="22"/>
      <c r="AP631" s="22"/>
      <c r="AQ631" t="s">
        <v>405</v>
      </c>
    </row>
    <row r="632" spans="1:43" x14ac:dyDescent="0.2">
      <c r="A632" s="14" t="s">
        <v>657</v>
      </c>
      <c r="B632" t="s">
        <v>658</v>
      </c>
      <c r="D632" s="22" t="str">
        <f t="shared" ref="D632:D636" si="33">CONCATENATE("Documents\GitHub\Ozon_upload\barcode\футболки\", A632, ".pdf")</f>
        <v>Documents\GitHub\Ozon_upload\barcode\футболки\Футболка Единорог. Рукав крылышко. р98.pdf</v>
      </c>
      <c r="I632" t="s">
        <v>44</v>
      </c>
      <c r="K632" t="s">
        <v>45</v>
      </c>
      <c r="AN632" s="22"/>
      <c r="AO632" s="22"/>
      <c r="AP632" s="22"/>
      <c r="AQ632" t="s">
        <v>405</v>
      </c>
    </row>
    <row r="633" spans="1:43" x14ac:dyDescent="0.2">
      <c r="A633" s="14" t="s">
        <v>659</v>
      </c>
      <c r="B633" t="s">
        <v>660</v>
      </c>
      <c r="D633" s="22" t="str">
        <f t="shared" si="33"/>
        <v>Documents\GitHub\Ozon_upload\barcode\футболки\Футболка Единорог. Рукав крылышко. р104.pdf</v>
      </c>
      <c r="I633" t="s">
        <v>44</v>
      </c>
      <c r="K633" t="s">
        <v>45</v>
      </c>
      <c r="AN633" s="22"/>
      <c r="AO633" s="22"/>
      <c r="AP633" s="22"/>
      <c r="AQ633" t="s">
        <v>405</v>
      </c>
    </row>
    <row r="634" spans="1:43" x14ac:dyDescent="0.2">
      <c r="A634" s="14" t="s">
        <v>661</v>
      </c>
      <c r="B634" t="s">
        <v>662</v>
      </c>
      <c r="D634" s="22" t="str">
        <f t="shared" si="33"/>
        <v>Documents\GitHub\Ozon_upload\barcode\футболки\Футболка Единорог. Рукав крылышко. р110.pdf</v>
      </c>
      <c r="I634" t="s">
        <v>44</v>
      </c>
      <c r="K634" t="s">
        <v>45</v>
      </c>
      <c r="AN634" s="22"/>
      <c r="AO634" s="22"/>
      <c r="AP634" s="22"/>
      <c r="AQ634" t="s">
        <v>405</v>
      </c>
    </row>
    <row r="635" spans="1:43" x14ac:dyDescent="0.2">
      <c r="A635" s="14" t="s">
        <v>663</v>
      </c>
      <c r="B635" t="s">
        <v>664</v>
      </c>
      <c r="D635" s="22" t="str">
        <f t="shared" si="33"/>
        <v>Documents\GitHub\Ozon_upload\barcode\футболки\Футболка Единорог. Рукав крылышко. р116.pdf</v>
      </c>
      <c r="I635" t="s">
        <v>44</v>
      </c>
      <c r="K635" t="s">
        <v>45</v>
      </c>
      <c r="AN635" s="22"/>
      <c r="AO635" s="22"/>
      <c r="AP635" s="22"/>
      <c r="AQ635" t="s">
        <v>405</v>
      </c>
    </row>
    <row r="636" spans="1:43" x14ac:dyDescent="0.2">
      <c r="A636" s="14" t="s">
        <v>665</v>
      </c>
      <c r="B636" t="s">
        <v>666</v>
      </c>
      <c r="D636" s="22" t="str">
        <f t="shared" si="33"/>
        <v>Documents\GitHub\Ozon_upload\barcode\футболки\Футболка Единорог. Рукав крылышко. р122.pdf</v>
      </c>
      <c r="I636" t="s">
        <v>44</v>
      </c>
      <c r="K636" t="s">
        <v>45</v>
      </c>
      <c r="AN636" s="22"/>
      <c r="AO636" s="22"/>
      <c r="AP636" s="22"/>
      <c r="AQ636" t="s">
        <v>405</v>
      </c>
    </row>
    <row r="637" spans="1:43" x14ac:dyDescent="0.2">
      <c r="A637" s="6" t="s">
        <v>823</v>
      </c>
      <c r="B637" t="s">
        <v>824</v>
      </c>
      <c r="D637" t="str">
        <f>CONCATENATE("Documents\GitHub\Ozon_upload\barcode\футболки\", A637, ".pdf")</f>
        <v>Documents\GitHub\Ozon_upload\barcode\футболки\Футболка Эльза и Анна. Рукав крылышко. Р92.pdf</v>
      </c>
      <c r="I637" t="s">
        <v>44</v>
      </c>
      <c r="K637" t="s">
        <v>45</v>
      </c>
      <c r="AN637" s="22"/>
      <c r="AO637" s="22"/>
      <c r="AP637" s="22"/>
      <c r="AQ637" t="s">
        <v>405</v>
      </c>
    </row>
    <row r="638" spans="1:43" x14ac:dyDescent="0.2">
      <c r="A638" s="6" t="s">
        <v>825</v>
      </c>
      <c r="B638" t="s">
        <v>826</v>
      </c>
      <c r="D638" s="22" t="str">
        <f t="shared" ref="D638:D660" si="34">CONCATENATE("Documents\GitHub\Ozon_upload\barcode\футболки\", A638, ".pdf")</f>
        <v>Documents\GitHub\Ozon_upload\barcode\футболки\Футболка Эльза и Анна. Рукав крылышко. Р98.pdf</v>
      </c>
      <c r="I638" t="s">
        <v>44</v>
      </c>
      <c r="K638" t="s">
        <v>45</v>
      </c>
      <c r="AN638" s="22"/>
      <c r="AO638" s="22"/>
      <c r="AP638" s="22"/>
      <c r="AQ638" t="s">
        <v>405</v>
      </c>
    </row>
    <row r="639" spans="1:43" x14ac:dyDescent="0.2">
      <c r="A639" s="6" t="s">
        <v>827</v>
      </c>
      <c r="B639" t="s">
        <v>828</v>
      </c>
      <c r="D639" s="22" t="str">
        <f t="shared" si="34"/>
        <v>Documents\GitHub\Ozon_upload\barcode\футболки\Футболка Эльза и Анна. Рукав крылышко. Р104.pdf</v>
      </c>
      <c r="I639" t="s">
        <v>44</v>
      </c>
      <c r="K639" t="s">
        <v>45</v>
      </c>
      <c r="AN639" s="22"/>
      <c r="AO639" s="22"/>
      <c r="AP639" s="22"/>
      <c r="AQ639" t="s">
        <v>405</v>
      </c>
    </row>
    <row r="640" spans="1:43" x14ac:dyDescent="0.2">
      <c r="A640" s="6" t="s">
        <v>829</v>
      </c>
      <c r="B640" t="s">
        <v>830</v>
      </c>
      <c r="D640" s="22" t="str">
        <f t="shared" si="34"/>
        <v>Documents\GitHub\Ozon_upload\barcode\футболки\Футболка Эльза и Анна. Рукав крылышко. Р110.pdf</v>
      </c>
      <c r="I640" t="s">
        <v>44</v>
      </c>
      <c r="K640" t="s">
        <v>45</v>
      </c>
      <c r="AN640" s="22"/>
      <c r="AO640" s="22"/>
      <c r="AP640" s="22"/>
      <c r="AQ640" t="s">
        <v>405</v>
      </c>
    </row>
    <row r="641" spans="1:43" x14ac:dyDescent="0.2">
      <c r="A641" s="6" t="s">
        <v>831</v>
      </c>
      <c r="B641" t="s">
        <v>832</v>
      </c>
      <c r="D641" s="22" t="str">
        <f t="shared" si="34"/>
        <v>Documents\GitHub\Ozon_upload\barcode\футболки\Футболка Эльза и Анна. Рукав крылышко. Р116.pdf</v>
      </c>
      <c r="I641" t="s">
        <v>44</v>
      </c>
      <c r="K641" t="s">
        <v>45</v>
      </c>
      <c r="AN641" s="22"/>
      <c r="AO641" s="22"/>
      <c r="AP641" s="22"/>
      <c r="AQ641" t="s">
        <v>405</v>
      </c>
    </row>
    <row r="642" spans="1:43" x14ac:dyDescent="0.2">
      <c r="A642" s="6" t="s">
        <v>833</v>
      </c>
      <c r="B642" t="s">
        <v>834</v>
      </c>
      <c r="D642" s="22" t="str">
        <f t="shared" si="34"/>
        <v>Documents\GitHub\Ozon_upload\barcode\футболки\Футболка Эльза и Анна. Рукав крылышко. Р122.pdf</v>
      </c>
      <c r="I642" t="s">
        <v>44</v>
      </c>
      <c r="K642" t="s">
        <v>45</v>
      </c>
      <c r="AN642" s="22"/>
      <c r="AO642" s="22"/>
      <c r="AP642" s="22"/>
      <c r="AQ642" t="s">
        <v>405</v>
      </c>
    </row>
    <row r="643" spans="1:43" x14ac:dyDescent="0.2">
      <c r="A643" s="6" t="s">
        <v>835</v>
      </c>
      <c r="B643" t="s">
        <v>836</v>
      </c>
      <c r="D643" s="22" t="str">
        <f t="shared" si="34"/>
        <v>Documents\GitHub\Ozon_upload\barcode\футболки\Футболка Эльза. Холодное сердце. Рукав крыл. Р92.pdf</v>
      </c>
      <c r="I643" t="s">
        <v>44</v>
      </c>
      <c r="K643" t="s">
        <v>45</v>
      </c>
      <c r="AN643" s="22"/>
      <c r="AO643" s="22"/>
      <c r="AP643" s="22"/>
      <c r="AQ643" t="s">
        <v>405</v>
      </c>
    </row>
    <row r="644" spans="1:43" x14ac:dyDescent="0.2">
      <c r="A644" s="6" t="s">
        <v>837</v>
      </c>
      <c r="B644" t="s">
        <v>838</v>
      </c>
      <c r="D644" s="22" t="str">
        <f t="shared" si="34"/>
        <v>Documents\GitHub\Ozon_upload\barcode\футболки\Футболка Эльза. Холодное сердце. Рукав крыл. Р98.pdf</v>
      </c>
      <c r="I644" t="s">
        <v>44</v>
      </c>
      <c r="K644" t="s">
        <v>45</v>
      </c>
      <c r="AN644" s="22"/>
      <c r="AO644" s="22"/>
      <c r="AP644" s="22"/>
      <c r="AQ644" t="s">
        <v>405</v>
      </c>
    </row>
    <row r="645" spans="1:43" x14ac:dyDescent="0.2">
      <c r="A645" s="6" t="s">
        <v>839</v>
      </c>
      <c r="B645" t="s">
        <v>840</v>
      </c>
      <c r="D645" s="22" t="str">
        <f t="shared" si="34"/>
        <v>Documents\GitHub\Ozon_upload\barcode\футболки\Футболка Эльза. Холодное сердце. Рукав крыл. Р104.pdf</v>
      </c>
      <c r="I645" t="s">
        <v>44</v>
      </c>
      <c r="K645" t="s">
        <v>45</v>
      </c>
      <c r="AN645" s="22"/>
      <c r="AO645" s="22"/>
      <c r="AP645" s="22"/>
      <c r="AQ645" t="s">
        <v>405</v>
      </c>
    </row>
    <row r="646" spans="1:43" x14ac:dyDescent="0.2">
      <c r="A646" s="6" t="s">
        <v>841</v>
      </c>
      <c r="B646" t="s">
        <v>842</v>
      </c>
      <c r="D646" s="22" t="str">
        <f t="shared" si="34"/>
        <v>Documents\GitHub\Ozon_upload\barcode\футболки\Футболка Эльза. Холодное сердце. Рукав крыл. Р110.pdf</v>
      </c>
      <c r="I646" t="s">
        <v>44</v>
      </c>
      <c r="K646" t="s">
        <v>45</v>
      </c>
      <c r="AN646" s="22"/>
      <c r="AO646" s="22"/>
      <c r="AP646" s="22"/>
      <c r="AQ646" t="s">
        <v>405</v>
      </c>
    </row>
    <row r="647" spans="1:43" x14ac:dyDescent="0.2">
      <c r="A647" s="6" t="s">
        <v>843</v>
      </c>
      <c r="B647" t="s">
        <v>844</v>
      </c>
      <c r="D647" s="22" t="str">
        <f t="shared" si="34"/>
        <v>Documents\GitHub\Ozon_upload\barcode\футболки\Футболка Эльза. Холодное сердце. Рукав крыл. Р116.pdf</v>
      </c>
      <c r="I647" t="s">
        <v>44</v>
      </c>
      <c r="K647" t="s">
        <v>45</v>
      </c>
      <c r="AN647" s="22"/>
      <c r="AO647" s="22"/>
      <c r="AP647" s="22"/>
      <c r="AQ647" t="s">
        <v>405</v>
      </c>
    </row>
    <row r="648" spans="1:43" x14ac:dyDescent="0.2">
      <c r="A648" s="6" t="s">
        <v>845</v>
      </c>
      <c r="B648" t="s">
        <v>846</v>
      </c>
      <c r="D648" s="22" t="str">
        <f t="shared" si="34"/>
        <v>Documents\GitHub\Ozon_upload\barcode\футболки\Футболка Эльза. Холодное сердце. Рукав крыл. Р122.pdf</v>
      </c>
      <c r="I648" t="s">
        <v>44</v>
      </c>
      <c r="K648" t="s">
        <v>45</v>
      </c>
      <c r="AN648" s="22"/>
      <c r="AO648" s="22"/>
      <c r="AP648" s="22"/>
      <c r="AQ648" t="s">
        <v>405</v>
      </c>
    </row>
    <row r="649" spans="1:43" x14ac:dyDescent="0.2">
      <c r="A649" s="6" t="s">
        <v>847</v>
      </c>
      <c r="B649" t="s">
        <v>848</v>
      </c>
      <c r="D649" s="22" t="str">
        <f t="shared" si="34"/>
        <v>Documents\GitHub\Ozon_upload\barcode\футболки\Футболка Единорог. Очки сердечки. Рукав крыл. Р92.pdf</v>
      </c>
      <c r="I649" t="s">
        <v>44</v>
      </c>
      <c r="K649" t="s">
        <v>45</v>
      </c>
      <c r="AN649" s="22"/>
      <c r="AO649" s="22"/>
      <c r="AP649" s="22"/>
      <c r="AQ649" t="s">
        <v>405</v>
      </c>
    </row>
    <row r="650" spans="1:43" x14ac:dyDescent="0.2">
      <c r="A650" s="6" t="s">
        <v>849</v>
      </c>
      <c r="B650" t="s">
        <v>850</v>
      </c>
      <c r="D650" s="22" t="str">
        <f t="shared" si="34"/>
        <v>Documents\GitHub\Ozon_upload\barcode\футболки\Футболка Единорог. Очки сердечки. Рукав крыл. Р98.pdf</v>
      </c>
      <c r="I650" t="s">
        <v>44</v>
      </c>
      <c r="K650" t="s">
        <v>45</v>
      </c>
      <c r="AN650" s="22"/>
      <c r="AO650" s="22"/>
      <c r="AP650" s="22"/>
      <c r="AQ650" t="s">
        <v>405</v>
      </c>
    </row>
    <row r="651" spans="1:43" x14ac:dyDescent="0.2">
      <c r="A651" s="6" t="s">
        <v>851</v>
      </c>
      <c r="B651" t="s">
        <v>852</v>
      </c>
      <c r="D651" s="22" t="str">
        <f t="shared" si="34"/>
        <v>Documents\GitHub\Ozon_upload\barcode\футболки\Футболка Единорог. Очки сердечки. Рукав крыл. Р104.pdf</v>
      </c>
      <c r="I651" t="s">
        <v>44</v>
      </c>
      <c r="K651" t="s">
        <v>45</v>
      </c>
      <c r="AN651" s="22"/>
      <c r="AO651" s="22"/>
      <c r="AP651" s="22"/>
      <c r="AQ651" t="s">
        <v>405</v>
      </c>
    </row>
    <row r="652" spans="1:43" x14ac:dyDescent="0.2">
      <c r="A652" s="6" t="s">
        <v>853</v>
      </c>
      <c r="B652" t="s">
        <v>854</v>
      </c>
      <c r="D652" s="22" t="str">
        <f t="shared" si="34"/>
        <v>Documents\GitHub\Ozon_upload\barcode\футболки\Футболка Единорог. Очки сердечки. Рукав крыл. Р110.pdf</v>
      </c>
      <c r="I652" t="s">
        <v>44</v>
      </c>
      <c r="K652" t="s">
        <v>45</v>
      </c>
      <c r="AN652" s="22"/>
      <c r="AO652" s="22"/>
      <c r="AP652" s="22"/>
      <c r="AQ652" t="s">
        <v>405</v>
      </c>
    </row>
    <row r="653" spans="1:43" x14ac:dyDescent="0.2">
      <c r="A653" s="6" t="s">
        <v>855</v>
      </c>
      <c r="B653" t="s">
        <v>856</v>
      </c>
      <c r="D653" s="22" t="str">
        <f t="shared" si="34"/>
        <v>Documents\GitHub\Ozon_upload\barcode\футболки\Футболка Единорог. Очки сердечки. Рукав крыл. Р116.pdf</v>
      </c>
      <c r="I653" t="s">
        <v>44</v>
      </c>
      <c r="K653" t="s">
        <v>45</v>
      </c>
      <c r="AN653" s="22"/>
      <c r="AO653" s="22"/>
      <c r="AP653" s="22"/>
      <c r="AQ653" t="s">
        <v>405</v>
      </c>
    </row>
    <row r="654" spans="1:43" x14ac:dyDescent="0.2">
      <c r="A654" s="6" t="s">
        <v>857</v>
      </c>
      <c r="B654" t="s">
        <v>858</v>
      </c>
      <c r="D654" s="22" t="str">
        <f t="shared" si="34"/>
        <v>Documents\GitHub\Ozon_upload\barcode\футболки\Футболка Единорог. Очки сердечки. Рукав крыл. Р122.pdf</v>
      </c>
      <c r="I654" t="s">
        <v>44</v>
      </c>
      <c r="K654" t="s">
        <v>45</v>
      </c>
      <c r="AN654" s="22"/>
      <c r="AO654" s="22"/>
      <c r="AP654" s="22"/>
      <c r="AQ654" t="s">
        <v>405</v>
      </c>
    </row>
    <row r="655" spans="1:43" x14ac:dyDescent="0.2">
      <c r="A655" s="6" t="s">
        <v>859</v>
      </c>
      <c r="B655" t="s">
        <v>860</v>
      </c>
      <c r="D655" s="22" t="str">
        <f t="shared" si="34"/>
        <v>Documents\GitHub\Ozon_upload\barcode\футболки\Футболка Минни Маус. Улыбка. Рукав крыл. Р92.pdf</v>
      </c>
      <c r="I655" t="s">
        <v>44</v>
      </c>
      <c r="K655" t="s">
        <v>45</v>
      </c>
      <c r="AN655" s="22"/>
      <c r="AO655" s="22"/>
      <c r="AP655" s="22"/>
      <c r="AQ655" t="s">
        <v>405</v>
      </c>
    </row>
    <row r="656" spans="1:43" x14ac:dyDescent="0.2">
      <c r="A656" s="6" t="s">
        <v>861</v>
      </c>
      <c r="B656" t="s">
        <v>862</v>
      </c>
      <c r="D656" s="22" t="str">
        <f t="shared" si="34"/>
        <v>Documents\GitHub\Ozon_upload\barcode\футболки\Футболка Минни Маус. Улыбка. Рукав крыл. Р98.pdf</v>
      </c>
      <c r="I656" t="s">
        <v>44</v>
      </c>
      <c r="K656" t="s">
        <v>45</v>
      </c>
      <c r="AN656" s="22"/>
      <c r="AO656" s="22"/>
      <c r="AP656" s="22"/>
      <c r="AQ656" t="s">
        <v>405</v>
      </c>
    </row>
    <row r="657" spans="1:43" x14ac:dyDescent="0.2">
      <c r="A657" s="6" t="s">
        <v>863</v>
      </c>
      <c r="B657" t="s">
        <v>864</v>
      </c>
      <c r="D657" s="22" t="str">
        <f t="shared" si="34"/>
        <v>Documents\GitHub\Ozon_upload\barcode\футболки\Футболка Минни Маус. Улыбка. Рукав крыл. Р104.pdf</v>
      </c>
      <c r="I657" t="s">
        <v>44</v>
      </c>
      <c r="K657" t="s">
        <v>45</v>
      </c>
      <c r="AN657" s="22"/>
      <c r="AO657" s="22"/>
      <c r="AP657" s="22"/>
      <c r="AQ657" t="s">
        <v>405</v>
      </c>
    </row>
    <row r="658" spans="1:43" x14ac:dyDescent="0.2">
      <c r="A658" s="6" t="s">
        <v>865</v>
      </c>
      <c r="B658" t="s">
        <v>866</v>
      </c>
      <c r="D658" s="22" t="str">
        <f t="shared" si="34"/>
        <v>Documents\GitHub\Ozon_upload\barcode\футболки\Футболка Минни Маус. Улыбка. Рукав крыл. Р110.pdf</v>
      </c>
      <c r="I658" t="s">
        <v>44</v>
      </c>
      <c r="K658" t="s">
        <v>45</v>
      </c>
      <c r="AN658" s="22"/>
      <c r="AO658" s="22"/>
      <c r="AP658" s="22"/>
      <c r="AQ658" t="s">
        <v>405</v>
      </c>
    </row>
    <row r="659" spans="1:43" x14ac:dyDescent="0.2">
      <c r="A659" s="6" t="s">
        <v>867</v>
      </c>
      <c r="B659" t="s">
        <v>868</v>
      </c>
      <c r="D659" s="22" t="str">
        <f t="shared" si="34"/>
        <v>Documents\GitHub\Ozon_upload\barcode\футболки\Футболка Минни Маус. Улыбка. Рукав крыл. Р116.pdf</v>
      </c>
      <c r="I659" t="s">
        <v>44</v>
      </c>
      <c r="K659" t="s">
        <v>45</v>
      </c>
      <c r="AN659" s="22"/>
      <c r="AO659" s="22"/>
      <c r="AP659" s="22"/>
      <c r="AQ659" t="s">
        <v>405</v>
      </c>
    </row>
    <row r="660" spans="1:43" x14ac:dyDescent="0.2">
      <c r="A660" s="6" t="s">
        <v>869</v>
      </c>
      <c r="B660" t="s">
        <v>870</v>
      </c>
      <c r="D660" s="22" t="str">
        <f t="shared" si="34"/>
        <v>Documents\GitHub\Ozon_upload\barcode\футболки\Футболка Минни Маус. Улыбка. Рукав крыл. Р122.pdf</v>
      </c>
      <c r="I660" t="s">
        <v>44</v>
      </c>
      <c r="K660" t="s">
        <v>45</v>
      </c>
      <c r="AN660" s="22"/>
      <c r="AO660" s="22"/>
      <c r="AP660" s="22"/>
      <c r="AQ660" t="s">
        <v>405</v>
      </c>
    </row>
    <row r="661" spans="1:43" x14ac:dyDescent="0.2">
      <c r="A661" t="s">
        <v>1541</v>
      </c>
      <c r="B661" t="s">
        <v>1542</v>
      </c>
      <c r="D661" t="str">
        <f>CONCATENATE("Documents\GitHub\Ozon_upload\barcode\футболки\", A661, ".pdf")</f>
        <v>Documents\GitHub\Ozon_upload\barcode\футболки\Платье желтое р92.pdf</v>
      </c>
      <c r="I661" t="s">
        <v>44</v>
      </c>
      <c r="K661" t="s">
        <v>45</v>
      </c>
      <c r="AN661" s="22"/>
      <c r="AO661" s="22"/>
      <c r="AP661" s="22"/>
      <c r="AQ661" s="22" t="s">
        <v>405</v>
      </c>
    </row>
    <row r="662" spans="1:43" x14ac:dyDescent="0.2">
      <c r="A662" t="s">
        <v>1543</v>
      </c>
      <c r="B662" t="s">
        <v>1544</v>
      </c>
      <c r="D662" s="22" t="str">
        <f t="shared" ref="D662:D680" si="35">CONCATENATE("Documents\GitHub\Ozon_upload\barcode\футболки\", A662, ".pdf")</f>
        <v>Documents\GitHub\Ozon_upload\barcode\футболки\Платье желтое р98.pdf</v>
      </c>
      <c r="I662" t="s">
        <v>44</v>
      </c>
      <c r="K662" t="s">
        <v>45</v>
      </c>
      <c r="AN662" s="22"/>
      <c r="AO662" s="22"/>
      <c r="AP662" s="22"/>
      <c r="AQ662" s="22" t="s">
        <v>405</v>
      </c>
    </row>
    <row r="663" spans="1:43" x14ac:dyDescent="0.2">
      <c r="A663" t="s">
        <v>1545</v>
      </c>
      <c r="B663" t="s">
        <v>1546</v>
      </c>
      <c r="D663" s="22" t="str">
        <f t="shared" si="35"/>
        <v>Documents\GitHub\Ozon_upload\barcode\футболки\Платье желтое р104.pdf</v>
      </c>
      <c r="I663" t="s">
        <v>44</v>
      </c>
      <c r="K663" t="s">
        <v>45</v>
      </c>
      <c r="AN663" s="22"/>
      <c r="AO663" s="22"/>
      <c r="AP663" s="22"/>
      <c r="AQ663" s="22" t="s">
        <v>405</v>
      </c>
    </row>
    <row r="664" spans="1:43" x14ac:dyDescent="0.2">
      <c r="A664" t="s">
        <v>1547</v>
      </c>
      <c r="B664" t="s">
        <v>1548</v>
      </c>
      <c r="D664" s="22" t="str">
        <f t="shared" si="35"/>
        <v>Documents\GitHub\Ozon_upload\barcode\футболки\Платье желтое р110.pdf</v>
      </c>
      <c r="I664" t="s">
        <v>44</v>
      </c>
      <c r="K664" t="s">
        <v>45</v>
      </c>
      <c r="AN664" s="22"/>
      <c r="AO664" s="22"/>
      <c r="AP664" s="22"/>
      <c r="AQ664" s="22" t="s">
        <v>405</v>
      </c>
    </row>
    <row r="665" spans="1:43" x14ac:dyDescent="0.2">
      <c r="A665" t="s">
        <v>1549</v>
      </c>
      <c r="B665" t="s">
        <v>1550</v>
      </c>
      <c r="D665" s="22" t="str">
        <f t="shared" si="35"/>
        <v>Documents\GitHub\Ozon_upload\barcode\футболки\Платье желтое р116.pdf</v>
      </c>
      <c r="I665" t="s">
        <v>44</v>
      </c>
      <c r="K665" t="s">
        <v>45</v>
      </c>
      <c r="AN665" s="22"/>
      <c r="AO665" s="22"/>
      <c r="AP665" s="22"/>
      <c r="AQ665" s="22" t="s">
        <v>405</v>
      </c>
    </row>
    <row r="666" spans="1:43" x14ac:dyDescent="0.2">
      <c r="A666" t="s">
        <v>1551</v>
      </c>
      <c r="B666" t="s">
        <v>1552</v>
      </c>
      <c r="D666" s="22" t="str">
        <f t="shared" si="35"/>
        <v>Documents\GitHub\Ozon_upload\barcode\футболки\Платье желтое р122.pdf</v>
      </c>
      <c r="I666" t="s">
        <v>44</v>
      </c>
      <c r="K666" t="s">
        <v>45</v>
      </c>
      <c r="AN666" s="22"/>
      <c r="AO666" s="22"/>
      <c r="AP666" s="22"/>
      <c r="AQ666" s="22" t="s">
        <v>405</v>
      </c>
    </row>
    <row r="667" spans="1:43" ht="15" x14ac:dyDescent="0.25">
      <c r="A667" s="10" t="s">
        <v>1553</v>
      </c>
      <c r="B667" t="s">
        <v>1554</v>
      </c>
      <c r="D667" s="22" t="str">
        <f t="shared" si="35"/>
        <v>Documents\GitHub\Ozon_upload\barcode\футболки\Футболка Соник Ежик Sonic р98.pdf</v>
      </c>
      <c r="I667" t="s">
        <v>44</v>
      </c>
      <c r="K667" t="s">
        <v>45</v>
      </c>
      <c r="AN667" s="22"/>
      <c r="AO667" s="22"/>
      <c r="AP667" s="22"/>
      <c r="AQ667" s="22" t="s">
        <v>405</v>
      </c>
    </row>
    <row r="668" spans="1:43" ht="15" x14ac:dyDescent="0.25">
      <c r="A668" s="10" t="s">
        <v>1555</v>
      </c>
      <c r="B668" t="s">
        <v>1556</v>
      </c>
      <c r="D668" s="22" t="str">
        <f t="shared" si="35"/>
        <v>Documents\GitHub\Ozon_upload\barcode\футболки\Футболка Соник Ежик Sonic р104.pdf</v>
      </c>
      <c r="I668" t="s">
        <v>44</v>
      </c>
      <c r="K668" t="s">
        <v>45</v>
      </c>
      <c r="AN668" s="22"/>
      <c r="AO668" s="22"/>
      <c r="AP668" s="22"/>
      <c r="AQ668" s="22" t="s">
        <v>405</v>
      </c>
    </row>
    <row r="669" spans="1:43" ht="15" x14ac:dyDescent="0.25">
      <c r="A669" s="10" t="s">
        <v>1557</v>
      </c>
      <c r="B669" t="s">
        <v>1558</v>
      </c>
      <c r="D669" s="22" t="str">
        <f t="shared" si="35"/>
        <v>Documents\GitHub\Ozon_upload\barcode\футболки\Футболка Соник Ежик Sonic р110.pdf</v>
      </c>
      <c r="I669" t="s">
        <v>44</v>
      </c>
      <c r="K669" t="s">
        <v>45</v>
      </c>
      <c r="AN669" s="22"/>
      <c r="AO669" s="22"/>
      <c r="AP669" s="22"/>
      <c r="AQ669" s="22" t="s">
        <v>405</v>
      </c>
    </row>
    <row r="670" spans="1:43" ht="15" x14ac:dyDescent="0.25">
      <c r="A670" s="10" t="s">
        <v>1559</v>
      </c>
      <c r="B670" t="s">
        <v>1560</v>
      </c>
      <c r="D670" s="22" t="str">
        <f t="shared" si="35"/>
        <v>Documents\GitHub\Ozon_upload\barcode\футболки\Футболка Соник Ежик Sonic р116.pdf</v>
      </c>
      <c r="I670" t="s">
        <v>44</v>
      </c>
      <c r="K670" t="s">
        <v>45</v>
      </c>
      <c r="AN670" s="22"/>
      <c r="AO670" s="22"/>
      <c r="AP670" s="22"/>
      <c r="AQ670" s="22" t="s">
        <v>405</v>
      </c>
    </row>
    <row r="671" spans="1:43" ht="15" x14ac:dyDescent="0.25">
      <c r="A671" s="10" t="s">
        <v>1561</v>
      </c>
      <c r="B671" t="s">
        <v>1562</v>
      </c>
      <c r="D671" s="22" t="str">
        <f t="shared" si="35"/>
        <v>Documents\GitHub\Ozon_upload\barcode\футболки\Футболка Соник Ежик Sonic р122.pdf</v>
      </c>
      <c r="I671" t="s">
        <v>44</v>
      </c>
      <c r="K671" t="s">
        <v>45</v>
      </c>
      <c r="AN671" s="22"/>
      <c r="AO671" s="22"/>
      <c r="AP671" s="22"/>
      <c r="AQ671" s="22" t="s">
        <v>405</v>
      </c>
    </row>
    <row r="672" spans="1:43" ht="15" x14ac:dyDescent="0.25">
      <c r="A672" s="10" t="s">
        <v>1563</v>
      </c>
      <c r="B672" t="s">
        <v>1564</v>
      </c>
      <c r="D672" s="22" t="str">
        <f t="shared" si="35"/>
        <v>Documents\GitHub\Ozon_upload\barcode\футболки\Футболка Соник Ежик Sonic р128.pdf</v>
      </c>
      <c r="I672" t="s">
        <v>44</v>
      </c>
      <c r="K672" t="s">
        <v>45</v>
      </c>
      <c r="AN672" s="22"/>
      <c r="AO672" s="22"/>
      <c r="AP672" s="22"/>
      <c r="AQ672" s="22" t="s">
        <v>405</v>
      </c>
    </row>
    <row r="673" spans="1:43" ht="15" x14ac:dyDescent="0.25">
      <c r="A673" s="10" t="s">
        <v>1565</v>
      </c>
      <c r="B673" t="s">
        <v>1566</v>
      </c>
      <c r="D673" s="22" t="str">
        <f t="shared" si="35"/>
        <v>Documents\GitHub\Ozon_upload\barcode\футболки\Футболка Соник Ежик Sonic р134.pdf</v>
      </c>
      <c r="I673" t="s">
        <v>44</v>
      </c>
      <c r="K673" t="s">
        <v>45</v>
      </c>
      <c r="AN673" s="22"/>
      <c r="AO673" s="22"/>
      <c r="AP673" s="22"/>
      <c r="AQ673" s="22" t="s">
        <v>405</v>
      </c>
    </row>
    <row r="674" spans="1:43" ht="15" x14ac:dyDescent="0.25">
      <c r="A674" s="10" t="s">
        <v>1567</v>
      </c>
      <c r="B674" t="s">
        <v>1568</v>
      </c>
      <c r="D674" s="22" t="str">
        <f t="shared" si="35"/>
        <v>Documents\GitHub\Ozon_upload\barcode\футболки\Футболка Единорог р98.pdf</v>
      </c>
      <c r="I674" t="s">
        <v>44</v>
      </c>
      <c r="K674" t="s">
        <v>45</v>
      </c>
      <c r="AN674" s="22"/>
      <c r="AO674" s="22"/>
      <c r="AP674" s="22"/>
      <c r="AQ674" s="22" t="s">
        <v>405</v>
      </c>
    </row>
    <row r="675" spans="1:43" ht="15" x14ac:dyDescent="0.25">
      <c r="A675" s="10" t="s">
        <v>1569</v>
      </c>
      <c r="B675" t="s">
        <v>1570</v>
      </c>
      <c r="D675" s="22" t="str">
        <f t="shared" si="35"/>
        <v>Documents\GitHub\Ozon_upload\barcode\футболки\Футболка Единорог р104.pdf</v>
      </c>
      <c r="I675" t="s">
        <v>44</v>
      </c>
      <c r="K675" t="s">
        <v>45</v>
      </c>
      <c r="AN675" s="22"/>
      <c r="AO675" s="22"/>
      <c r="AP675" s="22"/>
      <c r="AQ675" s="22" t="s">
        <v>405</v>
      </c>
    </row>
    <row r="676" spans="1:43" ht="15" x14ac:dyDescent="0.25">
      <c r="A676" s="10" t="s">
        <v>1571</v>
      </c>
      <c r="B676" t="s">
        <v>1572</v>
      </c>
      <c r="D676" s="22" t="str">
        <f t="shared" si="35"/>
        <v>Documents\GitHub\Ozon_upload\barcode\футболки\Футболка Единорог р110.pdf</v>
      </c>
      <c r="I676" t="s">
        <v>44</v>
      </c>
      <c r="K676" t="s">
        <v>45</v>
      </c>
      <c r="AN676" s="22"/>
      <c r="AO676" s="22"/>
      <c r="AP676" s="22"/>
      <c r="AQ676" s="22" t="s">
        <v>405</v>
      </c>
    </row>
    <row r="677" spans="1:43" ht="15" x14ac:dyDescent="0.25">
      <c r="A677" s="10" t="s">
        <v>1573</v>
      </c>
      <c r="B677" t="s">
        <v>1574</v>
      </c>
      <c r="D677" s="22" t="str">
        <f t="shared" si="35"/>
        <v>Documents\GitHub\Ozon_upload\barcode\футболки\Футболка Единорог р116.pdf</v>
      </c>
      <c r="I677" t="s">
        <v>44</v>
      </c>
      <c r="K677" t="s">
        <v>45</v>
      </c>
      <c r="AN677" s="22"/>
      <c r="AO677" s="22"/>
      <c r="AP677" s="22"/>
      <c r="AQ677" s="22" t="s">
        <v>405</v>
      </c>
    </row>
    <row r="678" spans="1:43" ht="15" x14ac:dyDescent="0.25">
      <c r="A678" s="10" t="s">
        <v>1575</v>
      </c>
      <c r="B678" t="s">
        <v>1576</v>
      </c>
      <c r="D678" s="22" t="str">
        <f t="shared" si="35"/>
        <v>Documents\GitHub\Ozon_upload\barcode\футболки\Футболка Единорог р122.pdf</v>
      </c>
      <c r="I678" t="s">
        <v>44</v>
      </c>
      <c r="K678" t="s">
        <v>45</v>
      </c>
      <c r="AN678" s="22"/>
      <c r="AO678" s="22"/>
      <c r="AP678" s="22"/>
      <c r="AQ678" s="22" t="s">
        <v>405</v>
      </c>
    </row>
    <row r="679" spans="1:43" ht="15" x14ac:dyDescent="0.25">
      <c r="A679" s="10" t="s">
        <v>1577</v>
      </c>
      <c r="B679" t="s">
        <v>1578</v>
      </c>
      <c r="D679" s="22" t="str">
        <f t="shared" si="35"/>
        <v>Documents\GitHub\Ozon_upload\barcode\футболки\Футболка Единорог р128.pdf</v>
      </c>
      <c r="I679" t="s">
        <v>44</v>
      </c>
      <c r="K679" t="s">
        <v>45</v>
      </c>
      <c r="AN679" s="22"/>
      <c r="AO679" s="22"/>
      <c r="AP679" s="22"/>
      <c r="AQ679" s="22" t="s">
        <v>405</v>
      </c>
    </row>
    <row r="680" spans="1:43" ht="15" x14ac:dyDescent="0.25">
      <c r="A680" s="10" t="s">
        <v>1579</v>
      </c>
      <c r="B680" t="s">
        <v>1580</v>
      </c>
      <c r="D680" s="22" t="str">
        <f t="shared" si="35"/>
        <v>Documents\GitHub\Ozon_upload\barcode\футболки\Футболка Единорог р134.pdf</v>
      </c>
      <c r="I680" t="s">
        <v>44</v>
      </c>
      <c r="K680" t="s">
        <v>45</v>
      </c>
      <c r="AN680" s="22"/>
      <c r="AO680" s="22"/>
      <c r="AP680" s="22"/>
      <c r="AQ680" s="22" t="s">
        <v>405</v>
      </c>
    </row>
  </sheetData>
  <phoneticPr fontId="24" type="noConversion"/>
  <dataValidations disablePrompts="1"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2025-07-16T09:24:54Z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