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37395" windowHeight="18450"/>
  </bookViews>
  <sheets>
    <sheet name="Settings" sheetId="2" r:id="rId1"/>
    <sheet name="WiebePa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5" i="1" l="1"/>
  <c r="D49" i="1"/>
  <c r="D43" i="1"/>
  <c r="D37" i="1"/>
  <c r="D31" i="1"/>
  <c r="D25" i="1"/>
  <c r="D19" i="1"/>
  <c r="D7" i="1" l="1"/>
</calcChain>
</file>

<file path=xl/sharedStrings.xml><?xml version="1.0" encoding="utf-8"?>
<sst xmlns="http://schemas.openxmlformats.org/spreadsheetml/2006/main" count="392" uniqueCount="28">
  <si>
    <t>CaseID</t>
  </si>
  <si>
    <t>Settings</t>
  </si>
  <si>
    <t>WbPar</t>
  </si>
  <si>
    <t>Prem</t>
  </si>
  <si>
    <t>Mixing</t>
  </si>
  <si>
    <t>Late</t>
  </si>
  <si>
    <t>SetPoint</t>
  </si>
  <si>
    <t>Value</t>
  </si>
  <si>
    <t>Unit</t>
  </si>
  <si>
    <t>RPM sel</t>
  </si>
  <si>
    <t>RPM act</t>
  </si>
  <si>
    <t>TORQUE</t>
  </si>
  <si>
    <t>f</t>
  </si>
  <si>
    <t>a</t>
  </si>
  <si>
    <t>n</t>
  </si>
  <si>
    <t>dCA</t>
  </si>
  <si>
    <t>CAign</t>
  </si>
  <si>
    <t>T_plenum</t>
  </si>
  <si>
    <t>p_plenum</t>
  </si>
  <si>
    <t>EGRf</t>
  </si>
  <si>
    <t>[K]</t>
  </si>
  <si>
    <t>[-]</t>
  </si>
  <si>
    <t>[%mass]</t>
  </si>
  <si>
    <t>lambda (AF)</t>
  </si>
  <si>
    <t>lambda (exh)</t>
  </si>
  <si>
    <t>[bar]</t>
  </si>
  <si>
    <t>[RPM]</t>
  </si>
  <si>
    <t>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</si>
</sst>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0" fillId="0" borderId="2" xfId="0" applyNumberFormat="1" applyBorder="1"/>
    <xf numFmtId="165" fontId="0" fillId="2" borderId="2" xfId="0" applyNumberFormat="1" applyFill="1" applyBorder="1"/>
    <xf numFmtId="165" fontId="0" fillId="0" borderId="3" xfId="0" applyNumberFormat="1" applyBorder="1"/>
    <xf numFmtId="165" fontId="0" fillId="0" borderId="0" xfId="0" applyNumberFormat="1" applyBorder="1"/>
    <xf numFmtId="165" fontId="0" fillId="2" borderId="0" xfId="0" applyNumberFormat="1" applyFill="1" applyBorder="1"/>
    <xf numFmtId="165" fontId="0" fillId="0" borderId="5" xfId="0" applyNumberFormat="1" applyBorder="1"/>
    <xf numFmtId="165" fontId="0" fillId="0" borderId="7" xfId="0" applyNumberFormat="1" applyBorder="1"/>
    <xf numFmtId="165" fontId="0" fillId="2" borderId="7" xfId="0" applyNumberFormat="1" applyFill="1" applyBorder="1"/>
    <xf numFmtId="165" fontId="0" fillId="0" borderId="8" xfId="0" applyNumberFormat="1" applyBorder="1"/>
    <xf numFmtId="0" fontId="1" fillId="3" borderId="13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1" fillId="3" borderId="0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Q33" sqref="Q33"/>
    </sheetView>
  </sheetViews>
  <sheetFormatPr defaultRowHeight="15" x14ac:dyDescent="0.25"/>
  <cols>
    <col min="3" max="3" width="9.140625" style="32"/>
    <col min="4" max="4" width="9.140625" style="44"/>
    <col min="6" max="6" width="12" customWidth="1"/>
    <col min="7" max="7" width="15" customWidth="1"/>
    <col min="8" max="8" width="16.42578125" style="32" customWidth="1"/>
  </cols>
  <sheetData>
    <row r="1" spans="1:8" ht="19.5" thickBot="1" x14ac:dyDescent="0.35">
      <c r="A1" s="22" t="s">
        <v>0</v>
      </c>
      <c r="B1" s="23"/>
      <c r="C1" s="24" t="s">
        <v>1</v>
      </c>
      <c r="D1" s="12" t="s">
        <v>8</v>
      </c>
      <c r="E1" s="23"/>
      <c r="F1" s="23" t="s">
        <v>6</v>
      </c>
      <c r="G1" s="24" t="s">
        <v>7</v>
      </c>
      <c r="H1" s="25" t="s">
        <v>8</v>
      </c>
    </row>
    <row r="2" spans="1:8" ht="15.75" thickBot="1" x14ac:dyDescent="0.3">
      <c r="A2" s="9">
        <v>122</v>
      </c>
      <c r="B2" s="6" t="s">
        <v>9</v>
      </c>
      <c r="C2" s="48">
        <v>1200</v>
      </c>
      <c r="D2" s="45" t="s">
        <v>26</v>
      </c>
      <c r="E2" s="1"/>
      <c r="F2" s="52" t="s">
        <v>17</v>
      </c>
      <c r="G2" s="33">
        <v>390.09848285638327</v>
      </c>
      <c r="H2" s="29" t="s">
        <v>20</v>
      </c>
    </row>
    <row r="3" spans="1:8" x14ac:dyDescent="0.25">
      <c r="A3" s="2"/>
      <c r="B3" s="7" t="s">
        <v>10</v>
      </c>
      <c r="C3" s="49">
        <v>1200</v>
      </c>
      <c r="D3" s="46" t="s">
        <v>26</v>
      </c>
      <c r="E3" s="3"/>
      <c r="F3" s="53" t="s">
        <v>18</v>
      </c>
      <c r="G3" s="34">
        <v>3.6279539999999995</v>
      </c>
      <c r="H3" s="30" t="s">
        <v>25</v>
      </c>
    </row>
    <row r="4" spans="1:8" ht="15.75" thickBot="1" x14ac:dyDescent="0.3">
      <c r="A4" s="2"/>
      <c r="B4" s="8" t="s">
        <v>11</v>
      </c>
      <c r="C4" s="50">
        <v>2637.2710000000002</v>
      </c>
      <c r="D4" s="47" t="s">
        <v>27</v>
      </c>
      <c r="E4" s="3"/>
      <c r="F4" s="53" t="s">
        <v>23</v>
      </c>
      <c r="G4" s="34">
        <v>1.5140097835819843</v>
      </c>
      <c r="H4" s="30" t="s">
        <v>21</v>
      </c>
    </row>
    <row r="5" spans="1:8" x14ac:dyDescent="0.25">
      <c r="A5" s="2"/>
      <c r="B5" s="3"/>
      <c r="C5" s="38"/>
      <c r="D5" s="42"/>
      <c r="E5" s="3"/>
      <c r="F5" s="53" t="s">
        <v>24</v>
      </c>
      <c r="G5" s="34">
        <v>1.5144170522137681</v>
      </c>
      <c r="H5" s="30" t="s">
        <v>21</v>
      </c>
    </row>
    <row r="6" spans="1:8" ht="15.75" thickBot="1" x14ac:dyDescent="0.3">
      <c r="A6" s="4"/>
      <c r="B6" s="5"/>
      <c r="C6" s="39"/>
      <c r="D6" s="43"/>
      <c r="E6" s="5"/>
      <c r="F6" s="54" t="s">
        <v>19</v>
      </c>
      <c r="G6" s="35">
        <v>17.305382636420738</v>
      </c>
      <c r="H6" s="31" t="s">
        <v>22</v>
      </c>
    </row>
    <row r="7" spans="1:8" ht="19.5" thickBot="1" x14ac:dyDescent="0.35">
      <c r="A7" s="26" t="s">
        <v>0</v>
      </c>
      <c r="B7" s="27"/>
      <c r="C7" s="40" t="s">
        <v>1</v>
      </c>
      <c r="D7" s="12" t="s">
        <v>8</v>
      </c>
      <c r="E7" s="27"/>
      <c r="F7" s="27" t="s">
        <v>6</v>
      </c>
      <c r="G7" s="36" t="s">
        <v>7</v>
      </c>
      <c r="H7" s="28" t="s">
        <v>8</v>
      </c>
    </row>
    <row r="8" spans="1:8" ht="15.75" thickBot="1" x14ac:dyDescent="0.3">
      <c r="A8" s="10">
        <v>123</v>
      </c>
      <c r="B8" s="6" t="s">
        <v>9</v>
      </c>
      <c r="C8" s="48">
        <v>1200</v>
      </c>
      <c r="D8" s="45" t="s">
        <v>26</v>
      </c>
      <c r="E8" s="1"/>
      <c r="F8" s="52" t="s">
        <v>17</v>
      </c>
      <c r="G8" s="33">
        <v>382.80661170916824</v>
      </c>
      <c r="H8" s="29" t="s">
        <v>20</v>
      </c>
    </row>
    <row r="9" spans="1:8" x14ac:dyDescent="0.25">
      <c r="A9" s="2"/>
      <c r="B9" s="7" t="s">
        <v>10</v>
      </c>
      <c r="C9" s="49">
        <v>1200</v>
      </c>
      <c r="D9" s="46" t="s">
        <v>26</v>
      </c>
      <c r="E9" s="3"/>
      <c r="F9" s="53" t="s">
        <v>18</v>
      </c>
      <c r="G9" s="34">
        <v>3.4595710000000004</v>
      </c>
      <c r="H9" s="30" t="s">
        <v>25</v>
      </c>
    </row>
    <row r="10" spans="1:8" ht="15.75" thickBot="1" x14ac:dyDescent="0.3">
      <c r="A10" s="2"/>
      <c r="B10" s="8" t="s">
        <v>11</v>
      </c>
      <c r="C10" s="50">
        <v>2386.4009999999998</v>
      </c>
      <c r="D10" s="47" t="s">
        <v>27</v>
      </c>
      <c r="E10" s="3"/>
      <c r="F10" s="53" t="s">
        <v>23</v>
      </c>
      <c r="G10" s="34">
        <v>1.6242964424387483</v>
      </c>
      <c r="H10" s="30" t="s">
        <v>21</v>
      </c>
    </row>
    <row r="11" spans="1:8" x14ac:dyDescent="0.25">
      <c r="A11" s="2"/>
      <c r="B11" s="3"/>
      <c r="C11" s="38"/>
      <c r="D11" s="42"/>
      <c r="E11" s="3"/>
      <c r="F11" s="53" t="s">
        <v>24</v>
      </c>
      <c r="G11" s="34">
        <v>1.6247333781817646</v>
      </c>
      <c r="H11" s="30" t="s">
        <v>21</v>
      </c>
    </row>
    <row r="12" spans="1:8" ht="15.75" thickBot="1" x14ac:dyDescent="0.3">
      <c r="A12" s="4"/>
      <c r="B12" s="5"/>
      <c r="C12" s="39"/>
      <c r="D12" s="43"/>
      <c r="E12" s="5"/>
      <c r="F12" s="54" t="s">
        <v>19</v>
      </c>
      <c r="G12" s="35">
        <v>17.545210387210972</v>
      </c>
      <c r="H12" s="31" t="s">
        <v>22</v>
      </c>
    </row>
    <row r="13" spans="1:8" ht="19.5" thickBot="1" x14ac:dyDescent="0.35">
      <c r="A13" s="26" t="s">
        <v>0</v>
      </c>
      <c r="B13" s="27"/>
      <c r="C13" s="40" t="s">
        <v>1</v>
      </c>
      <c r="D13" s="12" t="s">
        <v>8</v>
      </c>
      <c r="E13" s="27"/>
      <c r="F13" s="27" t="s">
        <v>6</v>
      </c>
      <c r="G13" s="36" t="s">
        <v>7</v>
      </c>
      <c r="H13" s="28" t="s">
        <v>8</v>
      </c>
    </row>
    <row r="14" spans="1:8" ht="15.75" thickBot="1" x14ac:dyDescent="0.3">
      <c r="A14" s="9">
        <v>124</v>
      </c>
      <c r="B14" s="6" t="s">
        <v>9</v>
      </c>
      <c r="C14" s="48">
        <v>1200</v>
      </c>
      <c r="D14" s="45" t="s">
        <v>26</v>
      </c>
      <c r="E14" s="1"/>
      <c r="F14" s="52" t="s">
        <v>17</v>
      </c>
      <c r="G14" s="33">
        <v>385.93957338359667</v>
      </c>
      <c r="H14" s="29" t="s">
        <v>20</v>
      </c>
    </row>
    <row r="15" spans="1:8" x14ac:dyDescent="0.25">
      <c r="A15" s="2"/>
      <c r="B15" s="7" t="s">
        <v>10</v>
      </c>
      <c r="C15" s="49">
        <v>1200</v>
      </c>
      <c r="D15" s="46" t="s">
        <v>26</v>
      </c>
      <c r="E15" s="3"/>
      <c r="F15" s="53" t="s">
        <v>18</v>
      </c>
      <c r="G15" s="34">
        <v>3.2227600000000001</v>
      </c>
      <c r="H15" s="30" t="s">
        <v>25</v>
      </c>
    </row>
    <row r="16" spans="1:8" ht="15.75" thickBot="1" x14ac:dyDescent="0.3">
      <c r="A16" s="2"/>
      <c r="B16" s="8" t="s">
        <v>11</v>
      </c>
      <c r="C16" s="50">
        <v>2121.547</v>
      </c>
      <c r="D16" s="47" t="s">
        <v>27</v>
      </c>
      <c r="E16" s="3"/>
      <c r="F16" s="53" t="s">
        <v>23</v>
      </c>
      <c r="G16" s="34">
        <v>1.6547557916193254</v>
      </c>
      <c r="H16" s="30" t="s">
        <v>21</v>
      </c>
    </row>
    <row r="17" spans="1:8" x14ac:dyDescent="0.25">
      <c r="A17" s="2"/>
      <c r="B17" s="3"/>
      <c r="C17" s="38"/>
      <c r="D17" s="42"/>
      <c r="E17" s="3"/>
      <c r="F17" s="53" t="s">
        <v>24</v>
      </c>
      <c r="G17" s="34">
        <v>1.6552009209272711</v>
      </c>
      <c r="H17" s="30" t="s">
        <v>21</v>
      </c>
    </row>
    <row r="18" spans="1:8" ht="15.75" thickBot="1" x14ac:dyDescent="0.3">
      <c r="A18" s="4"/>
      <c r="B18" s="5"/>
      <c r="C18" s="39"/>
      <c r="D18" s="43"/>
      <c r="E18" s="5"/>
      <c r="F18" s="54" t="s">
        <v>19</v>
      </c>
      <c r="G18" s="35">
        <v>19.701184673008093</v>
      </c>
      <c r="H18" s="31" t="s">
        <v>22</v>
      </c>
    </row>
    <row r="19" spans="1:8" ht="19.5" thickBot="1" x14ac:dyDescent="0.35">
      <c r="A19" s="22" t="s">
        <v>0</v>
      </c>
      <c r="B19" s="23"/>
      <c r="C19" s="24" t="s">
        <v>1</v>
      </c>
      <c r="D19" s="12" t="s">
        <v>8</v>
      </c>
      <c r="E19" s="23"/>
      <c r="F19" s="23" t="s">
        <v>6</v>
      </c>
      <c r="G19" s="37" t="s">
        <v>7</v>
      </c>
      <c r="H19" s="25" t="s">
        <v>8</v>
      </c>
    </row>
    <row r="20" spans="1:8" ht="15.75" thickBot="1" x14ac:dyDescent="0.3">
      <c r="A20" s="9">
        <v>125</v>
      </c>
      <c r="B20" s="6" t="s">
        <v>9</v>
      </c>
      <c r="C20" s="48">
        <v>1200</v>
      </c>
      <c r="D20" s="45" t="s">
        <v>26</v>
      </c>
      <c r="E20" s="1"/>
      <c r="F20" s="52" t="s">
        <v>17</v>
      </c>
      <c r="G20" s="33">
        <v>375.63139149489467</v>
      </c>
      <c r="H20" s="29" t="s">
        <v>20</v>
      </c>
    </row>
    <row r="21" spans="1:8" x14ac:dyDescent="0.25">
      <c r="A21" s="2"/>
      <c r="B21" s="7" t="s">
        <v>10</v>
      </c>
      <c r="C21" s="49">
        <v>1200</v>
      </c>
      <c r="D21" s="46" t="s">
        <v>26</v>
      </c>
      <c r="E21" s="3"/>
      <c r="F21" s="53" t="s">
        <v>18</v>
      </c>
      <c r="G21" s="34">
        <v>2.8807849999999999</v>
      </c>
      <c r="H21" s="30" t="s">
        <v>25</v>
      </c>
    </row>
    <row r="22" spans="1:8" ht="15.75" thickBot="1" x14ac:dyDescent="0.3">
      <c r="A22" s="2"/>
      <c r="B22" s="8" t="s">
        <v>11</v>
      </c>
      <c r="C22" s="50">
        <v>1855.2170000000001</v>
      </c>
      <c r="D22" s="47" t="s">
        <v>27</v>
      </c>
      <c r="E22" s="3"/>
      <c r="F22" s="53" t="s">
        <v>23</v>
      </c>
      <c r="G22" s="34">
        <v>1.7599760120885992</v>
      </c>
      <c r="H22" s="30" t="s">
        <v>21</v>
      </c>
    </row>
    <row r="23" spans="1:8" x14ac:dyDescent="0.25">
      <c r="A23" s="2"/>
      <c r="B23" s="3"/>
      <c r="C23" s="38"/>
      <c r="D23" s="42"/>
      <c r="E23" s="3"/>
      <c r="F23" s="53" t="s">
        <v>24</v>
      </c>
      <c r="G23" s="34">
        <v>1.7604494456358513</v>
      </c>
      <c r="H23" s="30" t="s">
        <v>21</v>
      </c>
    </row>
    <row r="24" spans="1:8" ht="15.75" thickBot="1" x14ac:dyDescent="0.3">
      <c r="A24" s="4"/>
      <c r="B24" s="5"/>
      <c r="C24" s="39"/>
      <c r="D24" s="43"/>
      <c r="E24" s="5"/>
      <c r="F24" s="54" t="s">
        <v>19</v>
      </c>
      <c r="G24" s="35">
        <v>17.9244938311016</v>
      </c>
      <c r="H24" s="31" t="s">
        <v>22</v>
      </c>
    </row>
    <row r="25" spans="1:8" ht="19.5" thickBot="1" x14ac:dyDescent="0.35">
      <c r="A25" s="26" t="s">
        <v>0</v>
      </c>
      <c r="B25" s="27"/>
      <c r="C25" s="40" t="s">
        <v>1</v>
      </c>
      <c r="D25" s="12" t="s">
        <v>8</v>
      </c>
      <c r="E25" s="27"/>
      <c r="F25" s="27" t="s">
        <v>6</v>
      </c>
      <c r="G25" s="36" t="s">
        <v>7</v>
      </c>
      <c r="H25" s="28" t="s">
        <v>8</v>
      </c>
    </row>
    <row r="26" spans="1:8" ht="15.75" thickBot="1" x14ac:dyDescent="0.3">
      <c r="A26" s="9">
        <v>126</v>
      </c>
      <c r="B26" s="6" t="s">
        <v>9</v>
      </c>
      <c r="C26" s="48">
        <v>1200</v>
      </c>
      <c r="D26" s="45" t="s">
        <v>26</v>
      </c>
      <c r="E26" s="1"/>
      <c r="F26" s="52" t="s">
        <v>17</v>
      </c>
      <c r="G26" s="33">
        <v>375.55842462948374</v>
      </c>
      <c r="H26" s="29" t="s">
        <v>20</v>
      </c>
    </row>
    <row r="27" spans="1:8" x14ac:dyDescent="0.25">
      <c r="A27" s="2"/>
      <c r="B27" s="7" t="s">
        <v>10</v>
      </c>
      <c r="C27" s="49">
        <v>1199.999</v>
      </c>
      <c r="D27" s="46" t="s">
        <v>26</v>
      </c>
      <c r="E27" s="3"/>
      <c r="F27" s="53" t="s">
        <v>18</v>
      </c>
      <c r="G27" s="34">
        <v>2.5018729999999998</v>
      </c>
      <c r="H27" s="30" t="s">
        <v>25</v>
      </c>
    </row>
    <row r="28" spans="1:8" ht="15.75" thickBot="1" x14ac:dyDescent="0.3">
      <c r="A28" s="2"/>
      <c r="B28" s="8" t="s">
        <v>11</v>
      </c>
      <c r="C28" s="50">
        <v>1589.712</v>
      </c>
      <c r="D28" s="47" t="s">
        <v>27</v>
      </c>
      <c r="E28" s="3"/>
      <c r="F28" s="53" t="s">
        <v>23</v>
      </c>
      <c r="G28" s="34">
        <v>1.7228956593113744</v>
      </c>
      <c r="H28" s="30" t="s">
        <v>21</v>
      </c>
    </row>
    <row r="29" spans="1:8" x14ac:dyDescent="0.25">
      <c r="A29" s="2"/>
      <c r="B29" s="3"/>
      <c r="C29" s="38"/>
      <c r="D29" s="42"/>
      <c r="E29" s="3"/>
      <c r="F29" s="53" t="s">
        <v>24</v>
      </c>
      <c r="G29" s="34">
        <v>1.7233591182437296</v>
      </c>
      <c r="H29" s="30" t="s">
        <v>21</v>
      </c>
    </row>
    <row r="30" spans="1:8" ht="15.75" thickBot="1" x14ac:dyDescent="0.3">
      <c r="A30" s="4"/>
      <c r="B30" s="5"/>
      <c r="C30" s="39"/>
      <c r="D30" s="43"/>
      <c r="E30" s="5"/>
      <c r="F30" s="54" t="s">
        <v>19</v>
      </c>
      <c r="G30" s="35">
        <v>20.112061612603107</v>
      </c>
      <c r="H30" s="31" t="s">
        <v>22</v>
      </c>
    </row>
    <row r="31" spans="1:8" ht="19.5" thickBot="1" x14ac:dyDescent="0.35">
      <c r="A31" s="26" t="s">
        <v>0</v>
      </c>
      <c r="B31" s="27"/>
      <c r="C31" s="40" t="s">
        <v>1</v>
      </c>
      <c r="D31" s="12" t="s">
        <v>8</v>
      </c>
      <c r="E31" s="27"/>
      <c r="F31" s="27" t="s">
        <v>6</v>
      </c>
      <c r="G31" s="36" t="s">
        <v>7</v>
      </c>
      <c r="H31" s="28" t="s">
        <v>8</v>
      </c>
    </row>
    <row r="32" spans="1:8" ht="15.75" thickBot="1" x14ac:dyDescent="0.3">
      <c r="A32" s="9">
        <v>127</v>
      </c>
      <c r="B32" s="6" t="s">
        <v>9</v>
      </c>
      <c r="C32" s="48">
        <v>1200</v>
      </c>
      <c r="D32" s="45" t="s">
        <v>26</v>
      </c>
      <c r="E32" s="1"/>
      <c r="F32" s="52" t="s">
        <v>17</v>
      </c>
      <c r="G32" s="33">
        <v>375.11873611726787</v>
      </c>
      <c r="H32" s="29" t="s">
        <v>20</v>
      </c>
    </row>
    <row r="33" spans="1:8" x14ac:dyDescent="0.25">
      <c r="A33" s="2"/>
      <c r="B33" s="7" t="s">
        <v>10</v>
      </c>
      <c r="C33" s="49">
        <v>1200</v>
      </c>
      <c r="D33" s="46" t="s">
        <v>26</v>
      </c>
      <c r="E33" s="3"/>
      <c r="F33" s="53" t="s">
        <v>18</v>
      </c>
      <c r="G33" s="34">
        <v>2.2259899999999999</v>
      </c>
      <c r="H33" s="30" t="s">
        <v>25</v>
      </c>
    </row>
    <row r="34" spans="1:8" ht="15.75" thickBot="1" x14ac:dyDescent="0.3">
      <c r="A34" s="2"/>
      <c r="B34" s="8" t="s">
        <v>11</v>
      </c>
      <c r="C34" s="50">
        <v>1325.075</v>
      </c>
      <c r="D34" s="47" t="s">
        <v>27</v>
      </c>
      <c r="E34" s="3"/>
      <c r="F34" s="53" t="s">
        <v>23</v>
      </c>
      <c r="G34" s="34">
        <v>1.788530514139808</v>
      </c>
      <c r="H34" s="30" t="s">
        <v>21</v>
      </c>
    </row>
    <row r="35" spans="1:8" x14ac:dyDescent="0.25">
      <c r="A35" s="2"/>
      <c r="B35" s="3"/>
      <c r="C35" s="38"/>
      <c r="D35" s="42"/>
      <c r="E35" s="3"/>
      <c r="F35" s="53" t="s">
        <v>24</v>
      </c>
      <c r="G35" s="34">
        <v>1.7890116288481119</v>
      </c>
      <c r="H35" s="30" t="s">
        <v>21</v>
      </c>
    </row>
    <row r="36" spans="1:8" ht="15.75" thickBot="1" x14ac:dyDescent="0.3">
      <c r="A36" s="4"/>
      <c r="B36" s="5"/>
      <c r="C36" s="39"/>
      <c r="D36" s="43"/>
      <c r="E36" s="5"/>
      <c r="F36" s="54" t="s">
        <v>19</v>
      </c>
      <c r="G36" s="35">
        <v>21.568733350822814</v>
      </c>
      <c r="H36" s="31" t="s">
        <v>22</v>
      </c>
    </row>
    <row r="37" spans="1:8" ht="19.5" thickBot="1" x14ac:dyDescent="0.35">
      <c r="A37" s="26" t="s">
        <v>0</v>
      </c>
      <c r="B37" s="27"/>
      <c r="C37" s="40" t="s">
        <v>1</v>
      </c>
      <c r="D37" s="12" t="s">
        <v>8</v>
      </c>
      <c r="E37" s="27"/>
      <c r="F37" s="27" t="s">
        <v>6</v>
      </c>
      <c r="G37" s="36" t="s">
        <v>7</v>
      </c>
      <c r="H37" s="28" t="s">
        <v>8</v>
      </c>
    </row>
    <row r="38" spans="1:8" ht="15.75" thickBot="1" x14ac:dyDescent="0.3">
      <c r="A38" s="9">
        <v>128</v>
      </c>
      <c r="B38" s="6" t="s">
        <v>9</v>
      </c>
      <c r="C38" s="48">
        <v>1200</v>
      </c>
      <c r="D38" s="45" t="s">
        <v>26</v>
      </c>
      <c r="E38" s="1"/>
      <c r="F38" s="52" t="s">
        <v>17</v>
      </c>
      <c r="G38" s="33">
        <v>364.989127508563</v>
      </c>
      <c r="H38" s="29" t="s">
        <v>20</v>
      </c>
    </row>
    <row r="39" spans="1:8" x14ac:dyDescent="0.25">
      <c r="A39" s="2"/>
      <c r="B39" s="7" t="s">
        <v>10</v>
      </c>
      <c r="C39" s="49">
        <v>1200</v>
      </c>
      <c r="D39" s="46" t="s">
        <v>26</v>
      </c>
      <c r="E39" s="3"/>
      <c r="F39" s="53" t="s">
        <v>18</v>
      </c>
      <c r="G39" s="34">
        <v>1.9697899999999999</v>
      </c>
      <c r="H39" s="30" t="s">
        <v>25</v>
      </c>
    </row>
    <row r="40" spans="1:8" ht="15.75" thickBot="1" x14ac:dyDescent="0.3">
      <c r="A40" s="2"/>
      <c r="B40" s="8" t="s">
        <v>11</v>
      </c>
      <c r="C40" s="50">
        <v>1060</v>
      </c>
      <c r="D40" s="47" t="s">
        <v>27</v>
      </c>
      <c r="E40" s="3"/>
      <c r="F40" s="53" t="s">
        <v>23</v>
      </c>
      <c r="G40" s="34">
        <v>1.9257750804555678</v>
      </c>
      <c r="H40" s="30" t="s">
        <v>21</v>
      </c>
    </row>
    <row r="41" spans="1:8" x14ac:dyDescent="0.25">
      <c r="A41" s="2"/>
      <c r="B41" s="3"/>
      <c r="C41" s="38"/>
      <c r="D41" s="42"/>
      <c r="E41" s="3"/>
      <c r="F41" s="53" t="s">
        <v>24</v>
      </c>
      <c r="G41" s="34">
        <v>1.9262931139522106</v>
      </c>
      <c r="H41" s="30" t="s">
        <v>21</v>
      </c>
    </row>
    <row r="42" spans="1:8" ht="15.75" thickBot="1" x14ac:dyDescent="0.3">
      <c r="A42" s="4"/>
      <c r="B42" s="5"/>
      <c r="C42" s="39"/>
      <c r="D42" s="43"/>
      <c r="E42" s="5"/>
      <c r="F42" s="54" t="s">
        <v>19</v>
      </c>
      <c r="G42" s="35">
        <v>22.835500576306664</v>
      </c>
      <c r="H42" s="31" t="s">
        <v>22</v>
      </c>
    </row>
    <row r="43" spans="1:8" ht="19.5" thickBot="1" x14ac:dyDescent="0.35">
      <c r="A43" s="26" t="s">
        <v>0</v>
      </c>
      <c r="B43" s="27"/>
      <c r="C43" s="40" t="s">
        <v>1</v>
      </c>
      <c r="D43" s="12" t="s">
        <v>8</v>
      </c>
      <c r="E43" s="27"/>
      <c r="F43" s="27" t="s">
        <v>6</v>
      </c>
      <c r="G43" s="36" t="s">
        <v>7</v>
      </c>
      <c r="H43" s="28" t="s">
        <v>8</v>
      </c>
    </row>
    <row r="44" spans="1:8" ht="15.75" thickBot="1" x14ac:dyDescent="0.3">
      <c r="A44" s="9">
        <v>129</v>
      </c>
      <c r="B44" s="6" t="s">
        <v>9</v>
      </c>
      <c r="C44" s="48">
        <v>1200</v>
      </c>
      <c r="D44" s="45" t="s">
        <v>26</v>
      </c>
      <c r="E44" s="1"/>
      <c r="F44" s="52" t="s">
        <v>17</v>
      </c>
      <c r="G44" s="33">
        <v>363.8782002382012</v>
      </c>
      <c r="H44" s="29" t="s">
        <v>20</v>
      </c>
    </row>
    <row r="45" spans="1:8" x14ac:dyDescent="0.25">
      <c r="A45" s="2"/>
      <c r="B45" s="7" t="s">
        <v>10</v>
      </c>
      <c r="C45" s="49">
        <v>1200</v>
      </c>
      <c r="D45" s="46" t="s">
        <v>26</v>
      </c>
      <c r="E45" s="3"/>
      <c r="F45" s="53" t="s">
        <v>18</v>
      </c>
      <c r="G45" s="34">
        <v>1.6694282</v>
      </c>
      <c r="H45" s="30" t="s">
        <v>25</v>
      </c>
    </row>
    <row r="46" spans="1:8" ht="15.75" thickBot="1" x14ac:dyDescent="0.3">
      <c r="A46" s="2"/>
      <c r="B46" s="8" t="s">
        <v>11</v>
      </c>
      <c r="C46" s="50">
        <v>795.14260000000002</v>
      </c>
      <c r="D46" s="47" t="s">
        <v>27</v>
      </c>
      <c r="E46" s="3"/>
      <c r="F46" s="53" t="s">
        <v>23</v>
      </c>
      <c r="G46" s="34">
        <v>2.1017925434301064</v>
      </c>
      <c r="H46" s="30" t="s">
        <v>21</v>
      </c>
    </row>
    <row r="47" spans="1:8" x14ac:dyDescent="0.25">
      <c r="A47" s="2"/>
      <c r="B47" s="3"/>
      <c r="C47" s="38"/>
      <c r="D47" s="42"/>
      <c r="E47" s="3"/>
      <c r="F47" s="53" t="s">
        <v>24</v>
      </c>
      <c r="G47" s="34">
        <v>2.1023579256242892</v>
      </c>
      <c r="H47" s="30" t="s">
        <v>21</v>
      </c>
    </row>
    <row r="48" spans="1:8" ht="15.75" thickBot="1" x14ac:dyDescent="0.3">
      <c r="A48" s="4"/>
      <c r="B48" s="5"/>
      <c r="C48" s="39"/>
      <c r="D48" s="43"/>
      <c r="E48" s="5"/>
      <c r="F48" s="54" t="s">
        <v>19</v>
      </c>
      <c r="G48" s="35">
        <v>23.258763782248241</v>
      </c>
      <c r="H48" s="31" t="s">
        <v>22</v>
      </c>
    </row>
    <row r="49" spans="1:8" ht="19.5" thickBot="1" x14ac:dyDescent="0.35">
      <c r="A49" s="26" t="s">
        <v>0</v>
      </c>
      <c r="B49" s="27"/>
      <c r="C49" s="40" t="s">
        <v>1</v>
      </c>
      <c r="D49" s="12" t="s">
        <v>8</v>
      </c>
      <c r="E49" s="27"/>
      <c r="F49" s="27" t="s">
        <v>6</v>
      </c>
      <c r="G49" s="36" t="s">
        <v>7</v>
      </c>
      <c r="H49" s="28" t="s">
        <v>8</v>
      </c>
    </row>
    <row r="50" spans="1:8" ht="15.75" thickBot="1" x14ac:dyDescent="0.3">
      <c r="A50" s="9">
        <v>130</v>
      </c>
      <c r="B50" s="6" t="s">
        <v>9</v>
      </c>
      <c r="C50" s="48">
        <v>1200</v>
      </c>
      <c r="D50" s="45" t="s">
        <v>26</v>
      </c>
      <c r="E50" s="1"/>
      <c r="F50" s="52" t="s">
        <v>17</v>
      </c>
      <c r="G50" s="33">
        <v>356.68098882453114</v>
      </c>
      <c r="H50" s="29" t="s">
        <v>20</v>
      </c>
    </row>
    <row r="51" spans="1:8" x14ac:dyDescent="0.25">
      <c r="A51" s="2"/>
      <c r="B51" s="7" t="s">
        <v>10</v>
      </c>
      <c r="C51" s="49">
        <v>1200</v>
      </c>
      <c r="D51" s="46" t="s">
        <v>26</v>
      </c>
      <c r="E51" s="3"/>
      <c r="F51" s="53" t="s">
        <v>18</v>
      </c>
      <c r="G51" s="34">
        <v>1.3707933999999999</v>
      </c>
      <c r="H51" s="30" t="s">
        <v>25</v>
      </c>
    </row>
    <row r="52" spans="1:8" ht="15.75" thickBot="1" x14ac:dyDescent="0.3">
      <c r="A52" s="2"/>
      <c r="B52" s="8" t="s">
        <v>11</v>
      </c>
      <c r="C52" s="50">
        <v>529.9162</v>
      </c>
      <c r="D52" s="47" t="s">
        <v>27</v>
      </c>
      <c r="E52" s="3"/>
      <c r="F52" s="53" t="s">
        <v>23</v>
      </c>
      <c r="G52" s="34">
        <v>2.4060552017463221</v>
      </c>
      <c r="H52" s="30" t="s">
        <v>21</v>
      </c>
    </row>
    <row r="53" spans="1:8" x14ac:dyDescent="0.25">
      <c r="A53" s="2"/>
      <c r="B53" s="3"/>
      <c r="C53" s="38"/>
      <c r="D53" s="42"/>
      <c r="E53" s="3"/>
      <c r="F53" s="53" t="s">
        <v>24</v>
      </c>
      <c r="G53" s="34">
        <v>2.4067024305955922</v>
      </c>
      <c r="H53" s="30" t="s">
        <v>21</v>
      </c>
    </row>
    <row r="54" spans="1:8" ht="15.75" thickBot="1" x14ac:dyDescent="0.3">
      <c r="A54" s="4"/>
      <c r="B54" s="5"/>
      <c r="C54" s="39"/>
      <c r="D54" s="43"/>
      <c r="E54" s="5"/>
      <c r="F54" s="54" t="s">
        <v>19</v>
      </c>
      <c r="G54" s="35">
        <v>23.573987283168897</v>
      </c>
      <c r="H54" s="31" t="s">
        <v>22</v>
      </c>
    </row>
    <row r="55" spans="1:8" ht="19.5" thickBot="1" x14ac:dyDescent="0.35">
      <c r="A55" s="26" t="s">
        <v>0</v>
      </c>
      <c r="B55" s="27"/>
      <c r="C55" s="40" t="s">
        <v>1</v>
      </c>
      <c r="D55" s="12" t="s">
        <v>8</v>
      </c>
      <c r="E55" s="27"/>
      <c r="F55" s="27" t="s">
        <v>6</v>
      </c>
      <c r="G55" s="36" t="s">
        <v>7</v>
      </c>
      <c r="H55" s="28" t="s">
        <v>8</v>
      </c>
    </row>
    <row r="56" spans="1:8" ht="15.75" thickBot="1" x14ac:dyDescent="0.3">
      <c r="A56" s="9">
        <v>131</v>
      </c>
      <c r="B56" s="6" t="s">
        <v>9</v>
      </c>
      <c r="C56" s="48">
        <v>1200</v>
      </c>
      <c r="D56" s="45" t="s">
        <v>26</v>
      </c>
      <c r="E56" s="1"/>
      <c r="F56" s="52" t="s">
        <v>17</v>
      </c>
      <c r="G56" s="33">
        <v>369.24973256494116</v>
      </c>
      <c r="H56" s="29" t="s">
        <v>20</v>
      </c>
    </row>
    <row r="57" spans="1:8" x14ac:dyDescent="0.25">
      <c r="A57" s="2"/>
      <c r="B57" s="7" t="s">
        <v>10</v>
      </c>
      <c r="C57" s="49">
        <v>1199.8119999999999</v>
      </c>
      <c r="D57" s="46" t="s">
        <v>26</v>
      </c>
      <c r="E57" s="3"/>
      <c r="F57" s="53" t="s">
        <v>18</v>
      </c>
      <c r="G57" s="34">
        <v>1.2238431000000001</v>
      </c>
      <c r="H57" s="30" t="s">
        <v>25</v>
      </c>
    </row>
    <row r="58" spans="1:8" ht="15.75" thickBot="1" x14ac:dyDescent="0.3">
      <c r="A58" s="2"/>
      <c r="B58" s="8" t="s">
        <v>11</v>
      </c>
      <c r="C58" s="50">
        <v>265.34010000000001</v>
      </c>
      <c r="D58" s="47" t="s">
        <v>27</v>
      </c>
      <c r="E58" s="3"/>
      <c r="F58" s="53" t="s">
        <v>23</v>
      </c>
      <c r="G58" s="34">
        <v>3.6470706501243444</v>
      </c>
      <c r="H58" s="30" t="s">
        <v>21</v>
      </c>
    </row>
    <row r="59" spans="1:8" x14ac:dyDescent="0.25">
      <c r="A59" s="2"/>
      <c r="B59" s="3"/>
      <c r="C59" s="38"/>
      <c r="D59" s="42"/>
      <c r="E59" s="3"/>
      <c r="F59" s="53" t="s">
        <v>24</v>
      </c>
      <c r="G59" s="34">
        <v>3.6480517121292286</v>
      </c>
      <c r="H59" s="30" t="s">
        <v>21</v>
      </c>
    </row>
    <row r="60" spans="1:8" ht="15.75" thickBot="1" x14ac:dyDescent="0.3">
      <c r="A60" s="4"/>
      <c r="B60" s="5"/>
      <c r="C60" s="39"/>
      <c r="D60" s="43"/>
      <c r="E60" s="5"/>
      <c r="F60" s="54" t="s">
        <v>19</v>
      </c>
      <c r="G60" s="35">
        <v>21.065034330275896</v>
      </c>
      <c r="H60" s="3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S35" sqref="S35"/>
    </sheetView>
  </sheetViews>
  <sheetFormatPr defaultRowHeight="15" x14ac:dyDescent="0.25"/>
  <cols>
    <col min="3" max="3" width="9.140625" style="32"/>
    <col min="4" max="4" width="9.140625" style="44"/>
    <col min="7" max="7" width="10.28515625" bestFit="1" customWidth="1"/>
    <col min="8" max="9" width="10.5703125" bestFit="1" customWidth="1"/>
  </cols>
  <sheetData>
    <row r="1" spans="1:9" ht="19.5" thickBot="1" x14ac:dyDescent="0.35">
      <c r="A1" s="11" t="s">
        <v>0</v>
      </c>
      <c r="B1" s="11"/>
      <c r="C1" s="12" t="s">
        <v>1</v>
      </c>
      <c r="D1" s="51" t="s">
        <v>8</v>
      </c>
      <c r="E1" s="11"/>
      <c r="F1" s="11" t="s">
        <v>2</v>
      </c>
      <c r="G1" s="12" t="s">
        <v>3</v>
      </c>
      <c r="H1" s="12" t="s">
        <v>4</v>
      </c>
      <c r="I1" s="12" t="s">
        <v>5</v>
      </c>
    </row>
    <row r="2" spans="1:9" ht="15.75" thickBot="1" x14ac:dyDescent="0.3">
      <c r="A2" s="9">
        <v>122</v>
      </c>
      <c r="B2" s="6" t="s">
        <v>9</v>
      </c>
      <c r="C2" s="48">
        <v>1200</v>
      </c>
      <c r="D2" s="45" t="s">
        <v>26</v>
      </c>
      <c r="E2" s="1"/>
      <c r="F2" s="52" t="s">
        <v>12</v>
      </c>
      <c r="G2" s="13">
        <v>1.0134381475006865E-2</v>
      </c>
      <c r="H2" s="14">
        <v>0.8999849965058635</v>
      </c>
      <c r="I2" s="15">
        <v>8.9880622019129608E-2</v>
      </c>
    </row>
    <row r="3" spans="1:9" x14ac:dyDescent="0.25">
      <c r="A3" s="2"/>
      <c r="B3" s="7" t="s">
        <v>10</v>
      </c>
      <c r="C3" s="49">
        <v>1200</v>
      </c>
      <c r="D3" s="46" t="s">
        <v>26</v>
      </c>
      <c r="E3" s="3"/>
      <c r="F3" s="53" t="s">
        <v>13</v>
      </c>
      <c r="G3" s="16">
        <v>1.8621944899436511</v>
      </c>
      <c r="H3" s="17">
        <v>3.2253456535720901</v>
      </c>
      <c r="I3" s="18">
        <v>2.2529362800030643</v>
      </c>
    </row>
    <row r="4" spans="1:9" ht="15.75" thickBot="1" x14ac:dyDescent="0.3">
      <c r="A4" s="2"/>
      <c r="B4" s="8" t="s">
        <v>11</v>
      </c>
      <c r="C4" s="50">
        <v>2637.2710000000002</v>
      </c>
      <c r="D4" s="47" t="s">
        <v>27</v>
      </c>
      <c r="E4" s="3"/>
      <c r="F4" s="53" t="s">
        <v>14</v>
      </c>
      <c r="G4" s="16">
        <v>3</v>
      </c>
      <c r="H4" s="17">
        <v>2</v>
      </c>
      <c r="I4" s="18">
        <v>3</v>
      </c>
    </row>
    <row r="5" spans="1:9" x14ac:dyDescent="0.25">
      <c r="A5" s="2"/>
      <c r="B5" s="3"/>
      <c r="C5" s="38"/>
      <c r="D5" s="42"/>
      <c r="E5" s="3"/>
      <c r="F5" s="53" t="s">
        <v>15</v>
      </c>
      <c r="G5" s="16">
        <v>1.1370458549277946</v>
      </c>
      <c r="H5" s="17">
        <v>33.46545114678478</v>
      </c>
      <c r="I5" s="18">
        <v>70.028354342610768</v>
      </c>
    </row>
    <row r="6" spans="1:9" ht="15.75" thickBot="1" x14ac:dyDescent="0.3">
      <c r="A6" s="4"/>
      <c r="B6" s="5"/>
      <c r="C6" s="39"/>
      <c r="D6" s="43"/>
      <c r="E6" s="5"/>
      <c r="F6" s="54" t="s">
        <v>16</v>
      </c>
      <c r="G6" s="19">
        <v>-1.9544584383915253</v>
      </c>
      <c r="H6" s="20">
        <v>-1.5422983803313128</v>
      </c>
      <c r="I6" s="21">
        <v>1.9000596987888663</v>
      </c>
    </row>
    <row r="7" spans="1:9" ht="19.5" thickBot="1" x14ac:dyDescent="0.35">
      <c r="A7" s="11" t="s">
        <v>0</v>
      </c>
      <c r="B7" s="11"/>
      <c r="C7" s="12" t="s">
        <v>1</v>
      </c>
      <c r="D7" s="51" t="str">
        <f>D1</f>
        <v>Unit</v>
      </c>
      <c r="E7" s="11"/>
      <c r="F7" s="11" t="s">
        <v>2</v>
      </c>
      <c r="G7" s="12" t="s">
        <v>3</v>
      </c>
      <c r="H7" s="12" t="s">
        <v>4</v>
      </c>
      <c r="I7" s="12" t="s">
        <v>5</v>
      </c>
    </row>
    <row r="8" spans="1:9" ht="15.75" thickBot="1" x14ac:dyDescent="0.3">
      <c r="A8" s="10">
        <v>123</v>
      </c>
      <c r="B8" s="6" t="s">
        <v>9</v>
      </c>
      <c r="C8" s="48">
        <v>1200</v>
      </c>
      <c r="D8" s="45" t="s">
        <v>26</v>
      </c>
      <c r="E8" s="1"/>
      <c r="F8" s="52" t="s">
        <v>12</v>
      </c>
      <c r="G8" s="13">
        <v>1.3393829086677899E-2</v>
      </c>
      <c r="H8" s="14">
        <v>0.89358386362408704</v>
      </c>
      <c r="I8" s="15">
        <v>9.3022307289235107E-2</v>
      </c>
    </row>
    <row r="9" spans="1:9" x14ac:dyDescent="0.25">
      <c r="A9" s="2"/>
      <c r="B9" s="7" t="s">
        <v>10</v>
      </c>
      <c r="C9" s="49">
        <v>1200</v>
      </c>
      <c r="D9" s="46" t="s">
        <v>26</v>
      </c>
      <c r="E9" s="3"/>
      <c r="F9" s="53" t="s">
        <v>13</v>
      </c>
      <c r="G9" s="16">
        <v>1.8603331769973186</v>
      </c>
      <c r="H9" s="17">
        <v>3.0635214349839304</v>
      </c>
      <c r="I9" s="18">
        <v>2.3299953587444233</v>
      </c>
    </row>
    <row r="10" spans="1:9" ht="15.75" thickBot="1" x14ac:dyDescent="0.3">
      <c r="A10" s="2"/>
      <c r="B10" s="8" t="s">
        <v>11</v>
      </c>
      <c r="C10" s="50">
        <v>2386.4009999999998</v>
      </c>
      <c r="D10" s="47" t="s">
        <v>27</v>
      </c>
      <c r="E10" s="3"/>
      <c r="F10" s="53" t="s">
        <v>14</v>
      </c>
      <c r="G10" s="16">
        <v>3</v>
      </c>
      <c r="H10" s="17">
        <v>2</v>
      </c>
      <c r="I10" s="18">
        <v>3</v>
      </c>
    </row>
    <row r="11" spans="1:9" x14ac:dyDescent="0.25">
      <c r="A11" s="2"/>
      <c r="B11" s="3"/>
      <c r="C11" s="38"/>
      <c r="D11" s="42"/>
      <c r="E11" s="3"/>
      <c r="F11" s="53" t="s">
        <v>15</v>
      </c>
      <c r="G11" s="16">
        <v>1.1317767643831351</v>
      </c>
      <c r="H11" s="17">
        <v>31.051829856480577</v>
      </c>
      <c r="I11" s="18">
        <v>67.173676660287043</v>
      </c>
    </row>
    <row r="12" spans="1:9" ht="15.75" thickBot="1" x14ac:dyDescent="0.3">
      <c r="A12" s="4"/>
      <c r="B12" s="5"/>
      <c r="C12" s="39"/>
      <c r="D12" s="43"/>
      <c r="E12" s="5"/>
      <c r="F12" s="54" t="s">
        <v>16</v>
      </c>
      <c r="G12" s="19">
        <v>-1.885441070144682</v>
      </c>
      <c r="H12" s="20">
        <v>-1.1551080959014126</v>
      </c>
      <c r="I12" s="21">
        <v>2.0006155516954327</v>
      </c>
    </row>
    <row r="13" spans="1:9" ht="19.5" thickBot="1" x14ac:dyDescent="0.35">
      <c r="A13" s="11" t="s">
        <v>0</v>
      </c>
      <c r="B13" s="11"/>
      <c r="C13" s="12" t="s">
        <v>1</v>
      </c>
      <c r="D13" s="51" t="s">
        <v>8</v>
      </c>
      <c r="E13" s="11"/>
      <c r="F13" s="11" t="s">
        <v>2</v>
      </c>
      <c r="G13" s="12" t="s">
        <v>3</v>
      </c>
      <c r="H13" s="12" t="s">
        <v>4</v>
      </c>
      <c r="I13" s="12" t="s">
        <v>5</v>
      </c>
    </row>
    <row r="14" spans="1:9" ht="15.75" thickBot="1" x14ac:dyDescent="0.3">
      <c r="A14" s="9">
        <v>124</v>
      </c>
      <c r="B14" s="6" t="s">
        <v>9</v>
      </c>
      <c r="C14" s="48">
        <v>1200</v>
      </c>
      <c r="D14" s="45" t="s">
        <v>26</v>
      </c>
      <c r="E14" s="1"/>
      <c r="F14" s="52" t="s">
        <v>12</v>
      </c>
      <c r="G14" s="13">
        <v>1.8026675370598898E-2</v>
      </c>
      <c r="H14" s="14">
        <v>0.87766193845081086</v>
      </c>
      <c r="I14" s="15">
        <v>0.10431138617859026</v>
      </c>
    </row>
    <row r="15" spans="1:9" x14ac:dyDescent="0.25">
      <c r="A15" s="2"/>
      <c r="B15" s="7" t="s">
        <v>10</v>
      </c>
      <c r="C15" s="49">
        <v>1200</v>
      </c>
      <c r="D15" s="46" t="s">
        <v>26</v>
      </c>
      <c r="E15" s="3"/>
      <c r="F15" s="53" t="s">
        <v>13</v>
      </c>
      <c r="G15" s="16">
        <v>1.8592467384483291</v>
      </c>
      <c r="H15" s="17">
        <v>3.3558698589996574</v>
      </c>
      <c r="I15" s="18">
        <v>2.4946236307032392</v>
      </c>
    </row>
    <row r="16" spans="1:9" ht="15.75" thickBot="1" x14ac:dyDescent="0.3">
      <c r="A16" s="2"/>
      <c r="B16" s="8" t="s">
        <v>11</v>
      </c>
      <c r="C16" s="50">
        <v>2121.547</v>
      </c>
      <c r="D16" s="47" t="s">
        <v>27</v>
      </c>
      <c r="E16" s="3"/>
      <c r="F16" s="53" t="s">
        <v>14</v>
      </c>
      <c r="G16" s="16">
        <v>3</v>
      </c>
      <c r="H16" s="17">
        <v>2</v>
      </c>
      <c r="I16" s="18">
        <v>3</v>
      </c>
    </row>
    <row r="17" spans="1:9" x14ac:dyDescent="0.25">
      <c r="A17" s="2"/>
      <c r="B17" s="3"/>
      <c r="C17" s="38"/>
      <c r="D17" s="42"/>
      <c r="E17" s="3"/>
      <c r="F17" s="53" t="s">
        <v>15</v>
      </c>
      <c r="G17" s="16">
        <v>1.1394740271971304</v>
      </c>
      <c r="H17" s="17">
        <v>28.963145613394541</v>
      </c>
      <c r="I17" s="18">
        <v>60.647608641479785</v>
      </c>
    </row>
    <row r="18" spans="1:9" ht="15.75" thickBot="1" x14ac:dyDescent="0.3">
      <c r="A18" s="4"/>
      <c r="B18" s="5"/>
      <c r="C18" s="39"/>
      <c r="D18" s="43"/>
      <c r="E18" s="5"/>
      <c r="F18" s="54" t="s">
        <v>16</v>
      </c>
      <c r="G18" s="19">
        <v>-2.6465729165011775</v>
      </c>
      <c r="H18" s="20">
        <v>-1.6639509290517853</v>
      </c>
      <c r="I18" s="21">
        <v>1.2000113529883045</v>
      </c>
    </row>
    <row r="19" spans="1:9" ht="19.5" thickBot="1" x14ac:dyDescent="0.35">
      <c r="A19" s="11" t="s">
        <v>0</v>
      </c>
      <c r="B19" s="11"/>
      <c r="C19" s="12" t="s">
        <v>1</v>
      </c>
      <c r="D19" s="51" t="str">
        <f>D13</f>
        <v>Unit</v>
      </c>
      <c r="E19" s="11"/>
      <c r="F19" s="11" t="s">
        <v>2</v>
      </c>
      <c r="G19" s="12" t="s">
        <v>3</v>
      </c>
      <c r="H19" s="12" t="s">
        <v>4</v>
      </c>
      <c r="I19" s="12" t="s">
        <v>5</v>
      </c>
    </row>
    <row r="20" spans="1:9" ht="15.75" thickBot="1" x14ac:dyDescent="0.3">
      <c r="A20" s="9">
        <v>125</v>
      </c>
      <c r="B20" s="6" t="s">
        <v>9</v>
      </c>
      <c r="C20" s="48">
        <v>1200</v>
      </c>
      <c r="D20" s="45" t="s">
        <v>26</v>
      </c>
      <c r="E20" s="1"/>
      <c r="F20" s="52" t="s">
        <v>12</v>
      </c>
      <c r="G20" s="13">
        <v>2.4410678536613151E-2</v>
      </c>
      <c r="H20" s="14">
        <v>0.84242711839783635</v>
      </c>
      <c r="I20" s="15">
        <v>0.13316220306555049</v>
      </c>
    </row>
    <row r="21" spans="1:9" x14ac:dyDescent="0.25">
      <c r="A21" s="2"/>
      <c r="B21" s="7" t="s">
        <v>10</v>
      </c>
      <c r="C21" s="49">
        <v>1200</v>
      </c>
      <c r="D21" s="46" t="s">
        <v>26</v>
      </c>
      <c r="E21" s="3"/>
      <c r="F21" s="53" t="s">
        <v>13</v>
      </c>
      <c r="G21" s="16">
        <v>1.7961465404022416</v>
      </c>
      <c r="H21" s="17">
        <v>3.4542292018855543</v>
      </c>
      <c r="I21" s="18">
        <v>2.6523487859826265</v>
      </c>
    </row>
    <row r="22" spans="1:9" ht="15.75" thickBot="1" x14ac:dyDescent="0.3">
      <c r="A22" s="2"/>
      <c r="B22" s="8" t="s">
        <v>11</v>
      </c>
      <c r="C22" s="50">
        <v>1855.2170000000001</v>
      </c>
      <c r="D22" s="47" t="s">
        <v>27</v>
      </c>
      <c r="E22" s="3"/>
      <c r="F22" s="53" t="s">
        <v>14</v>
      </c>
      <c r="G22" s="16">
        <v>3</v>
      </c>
      <c r="H22" s="17">
        <v>2</v>
      </c>
      <c r="I22" s="18">
        <v>3</v>
      </c>
    </row>
    <row r="23" spans="1:9" x14ac:dyDescent="0.25">
      <c r="A23" s="2"/>
      <c r="B23" s="3"/>
      <c r="C23" s="38"/>
      <c r="D23" s="42"/>
      <c r="E23" s="3"/>
      <c r="F23" s="53" t="s">
        <v>15</v>
      </c>
      <c r="G23" s="16">
        <v>1.2037097759359607</v>
      </c>
      <c r="H23" s="17">
        <v>26.007188090991946</v>
      </c>
      <c r="I23" s="18">
        <v>52.069050377525144</v>
      </c>
    </row>
    <row r="24" spans="1:9" ht="15.75" thickBot="1" x14ac:dyDescent="0.3">
      <c r="A24" s="4"/>
      <c r="B24" s="5"/>
      <c r="C24" s="39"/>
      <c r="D24" s="43"/>
      <c r="E24" s="5"/>
      <c r="F24" s="54" t="s">
        <v>16</v>
      </c>
      <c r="G24" s="19">
        <v>-0.97854946068580684</v>
      </c>
      <c r="H24" s="20">
        <v>0.15716628461640275</v>
      </c>
      <c r="I24" s="21">
        <v>2.9022161634102956</v>
      </c>
    </row>
    <row r="25" spans="1:9" ht="19.5" thickBot="1" x14ac:dyDescent="0.35">
      <c r="A25" s="11" t="s">
        <v>0</v>
      </c>
      <c r="B25" s="11"/>
      <c r="C25" s="12" t="s">
        <v>1</v>
      </c>
      <c r="D25" s="51" t="str">
        <f>D19</f>
        <v>Unit</v>
      </c>
      <c r="E25" s="11"/>
      <c r="F25" s="11" t="s">
        <v>2</v>
      </c>
      <c r="G25" s="12" t="s">
        <v>3</v>
      </c>
      <c r="H25" s="12" t="s">
        <v>4</v>
      </c>
      <c r="I25" s="12" t="s">
        <v>5</v>
      </c>
    </row>
    <row r="26" spans="1:9" ht="15.75" thickBot="1" x14ac:dyDescent="0.3">
      <c r="A26" s="9">
        <v>126</v>
      </c>
      <c r="B26" s="6" t="s">
        <v>9</v>
      </c>
      <c r="C26" s="48">
        <v>1200</v>
      </c>
      <c r="D26" s="45" t="s">
        <v>26</v>
      </c>
      <c r="E26" s="1"/>
      <c r="F26" s="52" t="s">
        <v>12</v>
      </c>
      <c r="G26" s="13">
        <v>3.3218604711010478E-2</v>
      </c>
      <c r="H26" s="14">
        <v>0.7680031463077025</v>
      </c>
      <c r="I26" s="15">
        <v>0.19877824898128704</v>
      </c>
    </row>
    <row r="27" spans="1:9" x14ac:dyDescent="0.25">
      <c r="A27" s="2"/>
      <c r="B27" s="7" t="s">
        <v>10</v>
      </c>
      <c r="C27" s="49">
        <v>1199.999</v>
      </c>
      <c r="D27" s="46" t="s">
        <v>26</v>
      </c>
      <c r="E27" s="3"/>
      <c r="F27" s="53" t="s">
        <v>13</v>
      </c>
      <c r="G27" s="16">
        <v>1.7345067817141089</v>
      </c>
      <c r="H27" s="17">
        <v>3.7034333773383068</v>
      </c>
      <c r="I27" s="18">
        <v>2.8531233089872061</v>
      </c>
    </row>
    <row r="28" spans="1:9" ht="15.75" thickBot="1" x14ac:dyDescent="0.3">
      <c r="A28" s="2"/>
      <c r="B28" s="8" t="s">
        <v>11</v>
      </c>
      <c r="C28" s="50">
        <v>1589.712</v>
      </c>
      <c r="D28" s="47" t="s">
        <v>27</v>
      </c>
      <c r="E28" s="3"/>
      <c r="F28" s="53" t="s">
        <v>14</v>
      </c>
      <c r="G28" s="16">
        <v>3</v>
      </c>
      <c r="H28" s="17">
        <v>2</v>
      </c>
      <c r="I28" s="18">
        <v>3</v>
      </c>
    </row>
    <row r="29" spans="1:9" x14ac:dyDescent="0.25">
      <c r="A29" s="2"/>
      <c r="B29" s="3"/>
      <c r="C29" s="38"/>
      <c r="D29" s="42"/>
      <c r="E29" s="3"/>
      <c r="F29" s="53" t="s">
        <v>15</v>
      </c>
      <c r="G29" s="16">
        <v>1.2618566447985471</v>
      </c>
      <c r="H29" s="17">
        <v>23.10891029011411</v>
      </c>
      <c r="I29" s="18">
        <v>42.824333538040761</v>
      </c>
    </row>
    <row r="30" spans="1:9" ht="15.75" thickBot="1" x14ac:dyDescent="0.3">
      <c r="A30" s="4"/>
      <c r="B30" s="5"/>
      <c r="C30" s="39"/>
      <c r="D30" s="43"/>
      <c r="E30" s="5"/>
      <c r="F30" s="54" t="s">
        <v>16</v>
      </c>
      <c r="G30" s="19">
        <v>-3.1110038680154988</v>
      </c>
      <c r="H30" s="20">
        <v>-1.8111288132404721</v>
      </c>
      <c r="I30" s="21">
        <v>0.80164817319651938</v>
      </c>
    </row>
    <row r="31" spans="1:9" ht="19.5" thickBot="1" x14ac:dyDescent="0.35">
      <c r="A31" s="11" t="s">
        <v>0</v>
      </c>
      <c r="B31" s="11"/>
      <c r="C31" s="12" t="s">
        <v>1</v>
      </c>
      <c r="D31" s="51" t="str">
        <f>D25</f>
        <v>Unit</v>
      </c>
      <c r="E31" s="11"/>
      <c r="F31" s="11" t="s">
        <v>2</v>
      </c>
      <c r="G31" s="12" t="s">
        <v>3</v>
      </c>
      <c r="H31" s="12" t="s">
        <v>4</v>
      </c>
      <c r="I31" s="12" t="s">
        <v>5</v>
      </c>
    </row>
    <row r="32" spans="1:9" ht="15.75" thickBot="1" x14ac:dyDescent="0.3">
      <c r="A32" s="9">
        <v>127</v>
      </c>
      <c r="B32" s="6" t="s">
        <v>9</v>
      </c>
      <c r="C32" s="48">
        <v>1200</v>
      </c>
      <c r="D32" s="45" t="s">
        <v>26</v>
      </c>
      <c r="E32" s="1"/>
      <c r="F32" s="52" t="s">
        <v>12</v>
      </c>
      <c r="G32" s="13">
        <v>4.4817277579997018E-2</v>
      </c>
      <c r="H32" s="14">
        <v>0.71989174552029056</v>
      </c>
      <c r="I32" s="15">
        <v>0.23529097689971246</v>
      </c>
    </row>
    <row r="33" spans="1:9" x14ac:dyDescent="0.25">
      <c r="A33" s="2"/>
      <c r="B33" s="7" t="s">
        <v>10</v>
      </c>
      <c r="C33" s="49">
        <v>1200</v>
      </c>
      <c r="D33" s="46" t="s">
        <v>26</v>
      </c>
      <c r="E33" s="3"/>
      <c r="F33" s="53" t="s">
        <v>13</v>
      </c>
      <c r="G33" s="16">
        <v>1.7233433308971116</v>
      </c>
      <c r="H33" s="17">
        <v>3.8167430549237635</v>
      </c>
      <c r="I33" s="18">
        <v>2.939470907173344</v>
      </c>
    </row>
    <row r="34" spans="1:9" ht="15.75" thickBot="1" x14ac:dyDescent="0.3">
      <c r="A34" s="2"/>
      <c r="B34" s="8" t="s">
        <v>11</v>
      </c>
      <c r="C34" s="50">
        <v>1325.075</v>
      </c>
      <c r="D34" s="47" t="s">
        <v>27</v>
      </c>
      <c r="E34" s="3"/>
      <c r="F34" s="53" t="s">
        <v>14</v>
      </c>
      <c r="G34" s="16">
        <v>3</v>
      </c>
      <c r="H34" s="17">
        <v>2</v>
      </c>
      <c r="I34" s="18">
        <v>3</v>
      </c>
    </row>
    <row r="35" spans="1:9" x14ac:dyDescent="0.25">
      <c r="A35" s="2"/>
      <c r="B35" s="3"/>
      <c r="C35" s="38"/>
      <c r="D35" s="42"/>
      <c r="E35" s="3"/>
      <c r="F35" s="53" t="s">
        <v>15</v>
      </c>
      <c r="G35" s="16">
        <v>1.2766129099493424</v>
      </c>
      <c r="H35" s="17">
        <v>19.865239075984235</v>
      </c>
      <c r="I35" s="18">
        <v>38.756863690051929</v>
      </c>
    </row>
    <row r="36" spans="1:9" ht="15.75" thickBot="1" x14ac:dyDescent="0.3">
      <c r="A36" s="4"/>
      <c r="B36" s="5"/>
      <c r="C36" s="39"/>
      <c r="D36" s="43"/>
      <c r="E36" s="5"/>
      <c r="F36" s="54" t="s">
        <v>16</v>
      </c>
      <c r="G36" s="19">
        <v>-3.7026342969056421</v>
      </c>
      <c r="H36" s="20">
        <v>-2.3250043068910493</v>
      </c>
      <c r="I36" s="21">
        <v>0.20000004768373802</v>
      </c>
    </row>
    <row r="37" spans="1:9" ht="19.5" thickBot="1" x14ac:dyDescent="0.35">
      <c r="A37" s="11" t="s">
        <v>0</v>
      </c>
      <c r="B37" s="11"/>
      <c r="C37" s="12" t="s">
        <v>1</v>
      </c>
      <c r="D37" s="51" t="str">
        <f>D31</f>
        <v>Unit</v>
      </c>
      <c r="E37" s="11"/>
      <c r="F37" s="11" t="s">
        <v>2</v>
      </c>
      <c r="G37" s="12" t="s">
        <v>3</v>
      </c>
      <c r="H37" s="12" t="s">
        <v>4</v>
      </c>
      <c r="I37" s="12" t="s">
        <v>5</v>
      </c>
    </row>
    <row r="38" spans="1:9" ht="15.75" thickBot="1" x14ac:dyDescent="0.3">
      <c r="A38" s="9">
        <v>128</v>
      </c>
      <c r="B38" s="6" t="s">
        <v>9</v>
      </c>
      <c r="C38" s="48">
        <v>1200</v>
      </c>
      <c r="D38" s="45" t="s">
        <v>26</v>
      </c>
      <c r="E38" s="1"/>
      <c r="F38" s="52" t="s">
        <v>12</v>
      </c>
      <c r="G38" s="13">
        <v>6.1762083745789842E-2</v>
      </c>
      <c r="H38" s="14">
        <v>0.67140038429561522</v>
      </c>
      <c r="I38" s="15">
        <v>0.26683753195859494</v>
      </c>
    </row>
    <row r="39" spans="1:9" x14ac:dyDescent="0.25">
      <c r="A39" s="2"/>
      <c r="B39" s="7" t="s">
        <v>10</v>
      </c>
      <c r="C39" s="49">
        <v>1200</v>
      </c>
      <c r="D39" s="46" t="s">
        <v>26</v>
      </c>
      <c r="E39" s="3"/>
      <c r="F39" s="53" t="s">
        <v>13</v>
      </c>
      <c r="G39" s="16">
        <v>1.6311949916622936</v>
      </c>
      <c r="H39" s="17">
        <v>4.0395811336953154</v>
      </c>
      <c r="I39" s="18">
        <v>3.0470875174545138</v>
      </c>
    </row>
    <row r="40" spans="1:9" ht="15.75" thickBot="1" x14ac:dyDescent="0.3">
      <c r="A40" s="2"/>
      <c r="B40" s="8" t="s">
        <v>11</v>
      </c>
      <c r="C40" s="50">
        <v>1060</v>
      </c>
      <c r="D40" s="47" t="s">
        <v>27</v>
      </c>
      <c r="E40" s="3"/>
      <c r="F40" s="53" t="s">
        <v>14</v>
      </c>
      <c r="G40" s="16">
        <v>3</v>
      </c>
      <c r="H40" s="17">
        <v>2</v>
      </c>
      <c r="I40" s="18">
        <v>3</v>
      </c>
    </row>
    <row r="41" spans="1:9" x14ac:dyDescent="0.25">
      <c r="A41" s="2"/>
      <c r="B41" s="3"/>
      <c r="C41" s="38"/>
      <c r="D41" s="42"/>
      <c r="E41" s="3"/>
      <c r="F41" s="53" t="s">
        <v>15</v>
      </c>
      <c r="G41" s="16">
        <v>1.3688275229657729</v>
      </c>
      <c r="H41" s="17">
        <v>17.461113860644673</v>
      </c>
      <c r="I41" s="18">
        <v>34.293780862731623</v>
      </c>
    </row>
    <row r="42" spans="1:9" ht="15.75" thickBot="1" x14ac:dyDescent="0.3">
      <c r="A42" s="4"/>
      <c r="B42" s="5"/>
      <c r="C42" s="39"/>
      <c r="D42" s="43"/>
      <c r="E42" s="5"/>
      <c r="F42" s="54" t="s">
        <v>16</v>
      </c>
      <c r="G42" s="19">
        <v>-4.4413509251512586</v>
      </c>
      <c r="H42" s="20">
        <v>-2.9019360803835781</v>
      </c>
      <c r="I42" s="21">
        <v>-0.39983507283143221</v>
      </c>
    </row>
    <row r="43" spans="1:9" ht="19.5" thickBot="1" x14ac:dyDescent="0.35">
      <c r="A43" s="11" t="s">
        <v>0</v>
      </c>
      <c r="B43" s="11"/>
      <c r="C43" s="12" t="s">
        <v>1</v>
      </c>
      <c r="D43" s="51" t="str">
        <f>D37</f>
        <v>Unit</v>
      </c>
      <c r="E43" s="11"/>
      <c r="F43" s="11" t="s">
        <v>2</v>
      </c>
      <c r="G43" s="12" t="s">
        <v>3</v>
      </c>
      <c r="H43" s="12" t="s">
        <v>4</v>
      </c>
      <c r="I43" s="12" t="s">
        <v>5</v>
      </c>
    </row>
    <row r="44" spans="1:9" ht="15.75" thickBot="1" x14ac:dyDescent="0.3">
      <c r="A44" s="9">
        <v>129</v>
      </c>
      <c r="B44" s="6" t="s">
        <v>9</v>
      </c>
      <c r="C44" s="48">
        <v>1200</v>
      </c>
      <c r="D44" s="45" t="s">
        <v>26</v>
      </c>
      <c r="E44" s="1"/>
      <c r="F44" s="52" t="s">
        <v>12</v>
      </c>
      <c r="G44" s="13">
        <v>9.3067420599333123E-2</v>
      </c>
      <c r="H44" s="14">
        <v>0.61680280201120452</v>
      </c>
      <c r="I44" s="15">
        <v>0.29012977738946233</v>
      </c>
    </row>
    <row r="45" spans="1:9" x14ac:dyDescent="0.25">
      <c r="A45" s="2"/>
      <c r="B45" s="7" t="s">
        <v>10</v>
      </c>
      <c r="C45" s="49">
        <v>1200</v>
      </c>
      <c r="D45" s="46" t="s">
        <v>26</v>
      </c>
      <c r="E45" s="3"/>
      <c r="F45" s="53" t="s">
        <v>13</v>
      </c>
      <c r="G45" s="16">
        <v>1.5390984042361022</v>
      </c>
      <c r="H45" s="17">
        <v>4.2268366550254299</v>
      </c>
      <c r="I45" s="18">
        <v>3.2813269659035909</v>
      </c>
    </row>
    <row r="46" spans="1:9" ht="15.75" thickBot="1" x14ac:dyDescent="0.3">
      <c r="A46" s="2"/>
      <c r="B46" s="8" t="s">
        <v>11</v>
      </c>
      <c r="C46" s="50">
        <v>795.14260000000002</v>
      </c>
      <c r="D46" s="47" t="s">
        <v>27</v>
      </c>
      <c r="E46" s="3"/>
      <c r="F46" s="53" t="s">
        <v>14</v>
      </c>
      <c r="G46" s="16">
        <v>3</v>
      </c>
      <c r="H46" s="17">
        <v>2</v>
      </c>
      <c r="I46" s="18">
        <v>3</v>
      </c>
    </row>
    <row r="47" spans="1:9" x14ac:dyDescent="0.25">
      <c r="A47" s="2"/>
      <c r="B47" s="3"/>
      <c r="C47" s="38"/>
      <c r="D47" s="42"/>
      <c r="E47" s="3"/>
      <c r="F47" s="53" t="s">
        <v>15</v>
      </c>
      <c r="G47" s="16">
        <v>1.4609172210325705</v>
      </c>
      <c r="H47" s="17">
        <v>15.170593608935558</v>
      </c>
      <c r="I47" s="18">
        <v>30.780204449137596</v>
      </c>
    </row>
    <row r="48" spans="1:9" ht="15.75" thickBot="1" x14ac:dyDescent="0.3">
      <c r="A48" s="4"/>
      <c r="B48" s="5"/>
      <c r="C48" s="39"/>
      <c r="D48" s="43"/>
      <c r="E48" s="5"/>
      <c r="F48" s="54" t="s">
        <v>16</v>
      </c>
      <c r="G48" s="19">
        <v>-4.231338150631978</v>
      </c>
      <c r="H48" s="20">
        <v>-2.7456391635559747</v>
      </c>
      <c r="I48" s="21">
        <v>-0.19999958491814268</v>
      </c>
    </row>
    <row r="49" spans="1:9" ht="19.5" thickBot="1" x14ac:dyDescent="0.35">
      <c r="A49" s="11" t="s">
        <v>0</v>
      </c>
      <c r="B49" s="11"/>
      <c r="C49" s="12" t="s">
        <v>1</v>
      </c>
      <c r="D49" s="51" t="str">
        <f>D43</f>
        <v>Unit</v>
      </c>
      <c r="E49" s="11"/>
      <c r="F49" s="11" t="s">
        <v>2</v>
      </c>
      <c r="G49" s="12" t="s">
        <v>3</v>
      </c>
      <c r="H49" s="12" t="s">
        <v>4</v>
      </c>
      <c r="I49" s="12" t="s">
        <v>5</v>
      </c>
    </row>
    <row r="50" spans="1:9" ht="15.75" thickBot="1" x14ac:dyDescent="0.3">
      <c r="A50" s="9">
        <v>130</v>
      </c>
      <c r="B50" s="6" t="s">
        <v>9</v>
      </c>
      <c r="C50" s="48">
        <v>1200</v>
      </c>
      <c r="D50" s="41" t="s">
        <v>26</v>
      </c>
      <c r="E50" s="1"/>
      <c r="F50" s="52" t="s">
        <v>12</v>
      </c>
      <c r="G50" s="13">
        <v>0.11639444385919499</v>
      </c>
      <c r="H50" s="14">
        <v>0.62367176291738746</v>
      </c>
      <c r="I50" s="15">
        <v>0.25993379322341759</v>
      </c>
    </row>
    <row r="51" spans="1:9" x14ac:dyDescent="0.25">
      <c r="A51" s="2"/>
      <c r="B51" s="7" t="s">
        <v>10</v>
      </c>
      <c r="C51" s="49">
        <v>1200</v>
      </c>
      <c r="D51" s="42" t="s">
        <v>26</v>
      </c>
      <c r="E51" s="3"/>
      <c r="F51" s="53" t="s">
        <v>13</v>
      </c>
      <c r="G51" s="16">
        <v>1.5368860366853847</v>
      </c>
      <c r="H51" s="17">
        <v>4.1330797257487797</v>
      </c>
      <c r="I51" s="18">
        <v>3.5162202756384988</v>
      </c>
    </row>
    <row r="52" spans="1:9" ht="15.75" thickBot="1" x14ac:dyDescent="0.3">
      <c r="A52" s="2"/>
      <c r="B52" s="8" t="s">
        <v>11</v>
      </c>
      <c r="C52" s="50">
        <v>529.9162</v>
      </c>
      <c r="D52" s="42" t="s">
        <v>27</v>
      </c>
      <c r="E52" s="3"/>
      <c r="F52" s="53" t="s">
        <v>14</v>
      </c>
      <c r="G52" s="16">
        <v>3</v>
      </c>
      <c r="H52" s="17">
        <v>2</v>
      </c>
      <c r="I52" s="18">
        <v>3</v>
      </c>
    </row>
    <row r="53" spans="1:9" x14ac:dyDescent="0.25">
      <c r="A53" s="2"/>
      <c r="B53" s="3"/>
      <c r="C53" s="38"/>
      <c r="D53" s="42"/>
      <c r="E53" s="3"/>
      <c r="F53" s="53" t="s">
        <v>15</v>
      </c>
      <c r="G53" s="16">
        <v>1.4628068651170731</v>
      </c>
      <c r="H53" s="17">
        <v>14.339134827027317</v>
      </c>
      <c r="I53" s="18">
        <v>27.256750638988709</v>
      </c>
    </row>
    <row r="54" spans="1:9" ht="15.75" thickBot="1" x14ac:dyDescent="0.3">
      <c r="A54" s="4"/>
      <c r="B54" s="5"/>
      <c r="C54" s="39"/>
      <c r="D54" s="43"/>
      <c r="E54" s="5"/>
      <c r="F54" s="54" t="s">
        <v>16</v>
      </c>
      <c r="G54" s="19">
        <v>-2.2022657012461671</v>
      </c>
      <c r="H54" s="20">
        <v>-2.1927921596736009</v>
      </c>
      <c r="I54" s="21">
        <v>1.9000001356207608</v>
      </c>
    </row>
    <row r="55" spans="1:9" ht="19.5" thickBot="1" x14ac:dyDescent="0.35">
      <c r="A55" s="11" t="s">
        <v>0</v>
      </c>
      <c r="B55" s="11"/>
      <c r="C55" s="12" t="s">
        <v>1</v>
      </c>
      <c r="D55" s="51" t="str">
        <f>D49</f>
        <v>Unit</v>
      </c>
      <c r="E55" s="11"/>
      <c r="F55" s="11" t="s">
        <v>2</v>
      </c>
      <c r="G55" s="12" t="s">
        <v>3</v>
      </c>
      <c r="H55" s="12" t="s">
        <v>4</v>
      </c>
      <c r="I55" s="12" t="s">
        <v>5</v>
      </c>
    </row>
    <row r="56" spans="1:9" ht="15.75" thickBot="1" x14ac:dyDescent="0.3">
      <c r="A56" s="9">
        <v>131</v>
      </c>
      <c r="B56" s="6" t="s">
        <v>9</v>
      </c>
      <c r="C56" s="48">
        <v>1200</v>
      </c>
      <c r="D56" s="45" t="s">
        <v>26</v>
      </c>
      <c r="E56" s="1"/>
      <c r="F56" s="52" t="s">
        <v>12</v>
      </c>
      <c r="G56" s="13">
        <v>0.40924831311077231</v>
      </c>
      <c r="H56" s="14">
        <v>0.39825910358285121</v>
      </c>
      <c r="I56" s="15">
        <v>0.19249258330637653</v>
      </c>
    </row>
    <row r="57" spans="1:9" x14ac:dyDescent="0.25">
      <c r="A57" s="2"/>
      <c r="B57" s="7" t="s">
        <v>10</v>
      </c>
      <c r="C57" s="49">
        <v>1199.8119999999999</v>
      </c>
      <c r="D57" s="46" t="s">
        <v>26</v>
      </c>
      <c r="E57" s="3"/>
      <c r="F57" s="53" t="s">
        <v>13</v>
      </c>
      <c r="G57" s="16">
        <v>1.1016487126886936</v>
      </c>
      <c r="H57" s="17">
        <v>4.5516575020011114</v>
      </c>
      <c r="I57" s="18">
        <v>3.5796714187585077</v>
      </c>
    </row>
    <row r="58" spans="1:9" ht="15.75" thickBot="1" x14ac:dyDescent="0.3">
      <c r="A58" s="2"/>
      <c r="B58" s="8" t="s">
        <v>11</v>
      </c>
      <c r="C58" s="50">
        <v>265.34010000000001</v>
      </c>
      <c r="D58" s="47" t="s">
        <v>27</v>
      </c>
      <c r="E58" s="3"/>
      <c r="F58" s="53" t="s">
        <v>14</v>
      </c>
      <c r="G58" s="16">
        <v>3</v>
      </c>
      <c r="H58" s="17">
        <v>2</v>
      </c>
      <c r="I58" s="18">
        <v>3</v>
      </c>
    </row>
    <row r="59" spans="1:9" x14ac:dyDescent="0.25">
      <c r="A59" s="2"/>
      <c r="B59" s="3"/>
      <c r="C59" s="38"/>
      <c r="D59" s="42"/>
      <c r="E59" s="3"/>
      <c r="F59" s="53" t="s">
        <v>15</v>
      </c>
      <c r="G59" s="16">
        <v>1.8982505186024601</v>
      </c>
      <c r="H59" s="17">
        <v>12.041715448935193</v>
      </c>
      <c r="I59" s="18">
        <v>26.290394258063802</v>
      </c>
    </row>
    <row r="60" spans="1:9" ht="15.75" thickBot="1" x14ac:dyDescent="0.3">
      <c r="A60" s="4"/>
      <c r="B60" s="5"/>
      <c r="C60" s="39"/>
      <c r="D60" s="43"/>
      <c r="E60" s="5"/>
      <c r="F60" s="54" t="s">
        <v>16</v>
      </c>
      <c r="G60" s="19">
        <v>-0.59575859005354459</v>
      </c>
      <c r="H60" s="20">
        <v>1.2983594062482078</v>
      </c>
      <c r="I60" s="21">
        <v>3.7000425507341368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WiebePar</vt:lpstr>
      <vt:lpstr>Sheet3</vt:lpstr>
    </vt:vector>
  </TitlesOfParts>
  <Company>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L.M.T.</dc:creator>
  <cp:lastModifiedBy>Somers, L.M.T.</cp:lastModifiedBy>
  <dcterms:created xsi:type="dcterms:W3CDTF">2016-12-05T10:37:53Z</dcterms:created>
  <dcterms:modified xsi:type="dcterms:W3CDTF">2016-12-06T14:45:21Z</dcterms:modified>
</cp:coreProperties>
</file>