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https://d.docs.live.net/6270a8f4b8f62cae/mcook/aspen-fire/Aim1/figures/"/>
    </mc:Choice>
  </mc:AlternateContent>
  <xr:revisionPtr revIDLastSave="373" documentId="8_{6CB627EE-88D2-8042-809D-618E5458D47B}" xr6:coauthVersionLast="47" xr6:coauthVersionMax="47" xr10:uidLastSave="{194F204F-4C06-E241-AA64-69E5E01C39DA}"/>
  <bookViews>
    <workbookView xWindow="0" yWindow="760" windowWidth="30240" windowHeight="17640" activeTab="2" xr2:uid="{D33BB963-CF9E-8141-9A59-4556936D6419}"/>
  </bookViews>
  <sheets>
    <sheet name="Table" sheetId="4" r:id="rId1"/>
    <sheet name="Table 1" sheetId="1" r:id="rId2"/>
    <sheet name="Table 2" sheetId="2" r:id="rId3"/>
    <sheet name="Table 3"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4" l="1"/>
</calcChain>
</file>

<file path=xl/sharedStrings.xml><?xml version="1.0" encoding="utf-8"?>
<sst xmlns="http://schemas.openxmlformats.org/spreadsheetml/2006/main" count="111" uniqueCount="95">
  <si>
    <t>Name</t>
  </si>
  <si>
    <t>Formula</t>
  </si>
  <si>
    <t>Reference</t>
  </si>
  <si>
    <t>Inverted Red-edge Chlorophyll Index</t>
  </si>
  <si>
    <t>IRECI</t>
  </si>
  <si>
    <t>SLAVI</t>
  </si>
  <si>
    <t xml:space="preserve">Specific Leaf Area Vegetation Index </t>
  </si>
  <si>
    <t>B2</t>
  </si>
  <si>
    <t>B3</t>
  </si>
  <si>
    <t>B4</t>
  </si>
  <si>
    <t>B5</t>
  </si>
  <si>
    <t>B6</t>
  </si>
  <si>
    <t>B7</t>
  </si>
  <si>
    <t>B8</t>
  </si>
  <si>
    <t>B8A</t>
  </si>
  <si>
    <t>B11</t>
  </si>
  <si>
    <t>B12</t>
  </si>
  <si>
    <t>Summer, Autumn</t>
  </si>
  <si>
    <t>Sentinel-2 MSI</t>
  </si>
  <si>
    <t>VV</t>
  </si>
  <si>
    <t>VH</t>
  </si>
  <si>
    <t>5.5cm</t>
  </si>
  <si>
    <t>Abbrev.</t>
  </si>
  <si>
    <t>VV_ent, VH_ent</t>
  </si>
  <si>
    <t>VV_contrast, VH_contrast</t>
  </si>
  <si>
    <t>GLCM Entropy</t>
  </si>
  <si>
    <t xml:space="preserve">GLCM Contrast </t>
  </si>
  <si>
    <t>Chlorophyll Index Red-edge</t>
  </si>
  <si>
    <t>CIRE</t>
  </si>
  <si>
    <t>NDVI705</t>
  </si>
  <si>
    <t>MNDWI</t>
  </si>
  <si>
    <t>(B8 / B5) - 1</t>
  </si>
  <si>
    <t>B8 / (B4+ B12)</t>
  </si>
  <si>
    <t>(B8 - B4) / (B5 / B6)</t>
  </si>
  <si>
    <t>Red-edge Normalized Difference Vegetation Index</t>
  </si>
  <si>
    <t>Modified Normalized Difference Water Index</t>
  </si>
  <si>
    <t>(B6 - B5) / (B6 + B5)</t>
  </si>
  <si>
    <t>(B3 - B11) / (B3 + B11)</t>
  </si>
  <si>
    <t>Modified Chlorophyll Absorption in Reflectance Index</t>
  </si>
  <si>
    <t>MCARI</t>
  </si>
  <si>
    <t>((B5 - B4) - 0.2 * (B5 - B3)) * (B5 / B4)</t>
  </si>
  <si>
    <t>Satellite/Sensor</t>
  </si>
  <si>
    <t>Sentinel-1 GRD</t>
  </si>
  <si>
    <t>490 nm</t>
  </si>
  <si>
    <t>560 nm</t>
  </si>
  <si>
    <t>665 nm</t>
  </si>
  <si>
    <t>705 nm</t>
  </si>
  <si>
    <t>740 nm</t>
  </si>
  <si>
    <t>783 nm</t>
  </si>
  <si>
    <t>865 nm</t>
  </si>
  <si>
    <t>842 nm</t>
  </si>
  <si>
    <t>1610 nm</t>
  </si>
  <si>
    <t>2190 nm</t>
  </si>
  <si>
    <t>Peak, Dormancy</t>
  </si>
  <si>
    <t xml:space="preserve">Vertical-Vertical </t>
  </si>
  <si>
    <t>Vertical-Horizontal</t>
  </si>
  <si>
    <t>Blue</t>
  </si>
  <si>
    <t>Green</t>
  </si>
  <si>
    <t>Red</t>
  </si>
  <si>
    <t>Red-edge 3</t>
  </si>
  <si>
    <t>Red-edge 2</t>
  </si>
  <si>
    <t>Red-edge 1</t>
  </si>
  <si>
    <t>Near Infrared</t>
  </si>
  <si>
    <t>Red-edge 4</t>
  </si>
  <si>
    <t>Shortwave Infrared 1</t>
  </si>
  <si>
    <t>Shortwave Infrared 2</t>
  </si>
  <si>
    <t>Center Wavelength</t>
  </si>
  <si>
    <t>Seasonal Windows*</t>
  </si>
  <si>
    <t>Index</t>
  </si>
  <si>
    <t>Temporal Windows</t>
  </si>
  <si>
    <t>GLCM 7x7</t>
  </si>
  <si>
    <t>GLCM Variance</t>
  </si>
  <si>
    <t>GLCM Correlation</t>
  </si>
  <si>
    <t>VV_var, VH_var</t>
  </si>
  <si>
    <t>VV_corr, VH_corr</t>
  </si>
  <si>
    <t>Summer / Autumn</t>
  </si>
  <si>
    <t>Peak Greenness / Dormancy</t>
  </si>
  <si>
    <t xml:space="preserve">* Seasonal windows defined based on key phenological periods within quaking aspen forests (see Section XXXX). Peak greenness (full canopy development), dormancy (complete canopy senescence), summer (mid greenup phase to onset of greenness decrease), and autumn (mid senescence phase to onset of greenness minimum). </t>
  </si>
  <si>
    <t>Number of Samples</t>
  </si>
  <si>
    <t>Annual Graminoid/Forb</t>
  </si>
  <si>
    <t>Deciduous open tree canopy</t>
  </si>
  <si>
    <t>Developed</t>
  </si>
  <si>
    <t>Evergreen closed tree canopy</t>
  </si>
  <si>
    <t>Evergreen dwarf-shrubland</t>
  </si>
  <si>
    <t>Evergreen open tree canopy</t>
  </si>
  <si>
    <t>Evergreen shrubland</t>
  </si>
  <si>
    <t>Evergreen sparse tree canopy</t>
  </si>
  <si>
    <t>Mixed evergreen-deciduous open tree canopy</t>
  </si>
  <si>
    <t>Mixed evergreen-deciduous shrubland</t>
  </si>
  <si>
    <t>Non-vegetated</t>
  </si>
  <si>
    <t>Perennial graminoid</t>
  </si>
  <si>
    <t>Perennial graminoid grassland</t>
  </si>
  <si>
    <t>Sparsely vegetated</t>
  </si>
  <si>
    <t>Landfire EVT Sub-class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</si>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</sst>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Helvetica"/>
      <family val="2"/>
    </font>
    <font>
      <sz val="10"/>
      <color theme="1"/>
      <name val="Helvetica"/>
      <family val="2"/>
    </font>
    <font>
      <b/>
      <sz val="12"/>
      <color theme="1"/>
      <name val="Times New Roman"/>
      <family val="1"/>
    </font>
    <font>
      <sz val="11"/>
      <color theme="1"/>
      <name val="Times New Roman"/>
      <family val="1"/>
    </font>
    <font>
      <sz val="8"/>
      <name val="Calibri"/>
      <family val="2"/>
      <scheme val="minor"/>
    </font>
    <font>
      <b/>
      <sz val="10"/>
      <color theme="1"/>
      <name val="Times New Roman"/>
      <family val="1"/>
    </font>
    <font>
      <sz val="10"/>
      <name val="Times New Roman"/>
      <family val="1"/>
    </font>
    <font>
      <b/>
      <sz val="11"/>
      <color theme="1"/>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s>
  <cellStyleXfs count="1">
    <xf numFmtId="0" fontId="0" fillId="0" borderId="0"/>
  </cellStyleXfs>
  <cellXfs count="36">
    <xf numFmtId="0" fontId="0" fillId="0" borderId="0" xfId="0"/>
    <xf numFmtId="0" fontId="1" fillId="2" borderId="0" xfId="0" applyFont="1" applyFill="1"/>
    <xf numFmtId="0" fontId="1" fillId="0" borderId="0" xfId="0" applyFont="1"/>
    <xf numFmtId="0" fontId="1" fillId="0" borderId="0" xfId="0" applyFont="1" applyAlignment="1">
      <alignment wrapText="1"/>
    </xf>
    <xf numFmtId="0" fontId="4" fillId="2" borderId="0" xfId="0" applyFont="1" applyFill="1" applyAlignment="1">
      <alignment horizontal="center" vertical="center" wrapText="1"/>
    </xf>
    <xf numFmtId="0" fontId="1" fillId="0" borderId="0" xfId="0" applyFont="1" applyAlignment="1">
      <alignment horizontal="center" wrapText="1"/>
    </xf>
    <xf numFmtId="0" fontId="2" fillId="2" borderId="0" xfId="0" applyFont="1" applyFill="1" applyAlignment="1">
      <alignment vertical="center"/>
    </xf>
    <xf numFmtId="0" fontId="1" fillId="2" borderId="0" xfId="0" applyFont="1" applyFill="1" applyAlignment="1">
      <alignment vertical="center"/>
    </xf>
    <xf numFmtId="0" fontId="4" fillId="2" borderId="0" xfId="0" applyFont="1" applyFill="1" applyAlignment="1">
      <alignment horizontal="right" vertical="center" wrapText="1"/>
    </xf>
    <xf numFmtId="0" fontId="2" fillId="2" borderId="0" xfId="0" applyFont="1" applyFill="1" applyAlignment="1">
      <alignment horizontal="center" vertical="center"/>
    </xf>
    <xf numFmtId="0" fontId="6" fillId="2" borderId="2" xfId="0" applyFont="1" applyFill="1" applyBorder="1" applyAlignment="1">
      <alignment horizontal="center" vertical="center"/>
    </xf>
    <xf numFmtId="0" fontId="7"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3" fillId="2" borderId="4" xfId="0" applyFont="1" applyFill="1" applyBorder="1" applyAlignment="1">
      <alignment horizontal="left" vertical="center"/>
    </xf>
    <xf numFmtId="0" fontId="3" fillId="2"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right" vertical="center" wrapText="1"/>
    </xf>
    <xf numFmtId="3" fontId="0" fillId="0" borderId="0" xfId="0" applyNumberFormat="1"/>
    <xf numFmtId="0" fontId="4" fillId="0" borderId="0" xfId="0" applyFont="1"/>
    <xf numFmtId="0" fontId="8" fillId="0" borderId="2" xfId="0" applyFont="1" applyBorder="1" applyAlignment="1">
      <alignment horizontal="center" vertical="center"/>
    </xf>
    <xf numFmtId="3" fontId="8" fillId="0" borderId="2" xfId="0" applyNumberFormat="1" applyFont="1" applyBorder="1" applyAlignment="1">
      <alignment horizontal="center" vertical="center" wrapText="1"/>
    </xf>
    <xf numFmtId="3" fontId="4" fillId="0" borderId="0" xfId="0" applyNumberFormat="1" applyFont="1"/>
    <xf numFmtId="0" fontId="4" fillId="0" borderId="1" xfId="0" applyFont="1" applyBorder="1"/>
    <xf numFmtId="0" fontId="8" fillId="0" borderId="0" xfId="0" applyFont="1" applyAlignment="1">
      <alignment horizontal="right"/>
    </xf>
    <xf numFmtId="3" fontId="4" fillId="0" borderId="0" xfId="0" quotePrefix="1" applyNumberFormat="1" applyFont="1"/>
    <xf numFmtId="3" fontId="8" fillId="0" borderId="0" xfId="0" applyNumberFormat="1" applyFont="1"/>
    <xf numFmtId="3" fontId="4" fillId="0" borderId="1" xfId="0" quotePrefix="1" applyNumberFormat="1" applyFont="1" applyBorder="1"/>
    <xf numFmtId="0" fontId="4" fillId="0" borderId="0" xfId="0" applyFont="1" applyAlignment="1">
      <alignment horizontal="left"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0" xfId="0" applyFont="1" applyFill="1" applyAlignment="1">
      <alignment horizontal="center" vertical="center" wrapText="1"/>
    </xf>
    <xf numFmtId="0" fontId="7" fillId="2" borderId="3"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6A9BD-C52E-E74F-A6F1-6A1328C395AA}">
  <dimension ref="A1:B17"/>
  <sheetViews>
    <sheetView workbookViewId="0">
      <selection activeCell="A20" sqref="A20"/>
    </sheetView>
  </sheetViews>
  <sheetFormatPr baseColWidth="10" defaultRowHeight="16" x14ac:dyDescent="0.2"/>
  <cols>
    <col min="1" max="1" width="36.5" customWidth="1"/>
    <col min="2" max="2" width="12.83203125" style="18" customWidth="1"/>
  </cols>
  <sheetData>
    <row r="1" spans="1:2" ht="35" customHeight="1" x14ac:dyDescent="0.2">
      <c r="A1" s="20" t="s">
        <v>93</v>
      </c>
      <c r="B1" s="21" t="s">
        <v>78</v>
      </c>
    </row>
    <row r="2" spans="1:2" x14ac:dyDescent="0.2">
      <c r="A2" s="19" t="s">
        <v>82</v>
      </c>
      <c r="B2" s="25">
        <v>26704.926061308</v>
      </c>
    </row>
    <row r="3" spans="1:2" x14ac:dyDescent="0.2">
      <c r="A3" s="19" t="s">
        <v>88</v>
      </c>
      <c r="B3" s="25">
        <v>15471.821043517</v>
      </c>
    </row>
    <row r="4" spans="1:2" x14ac:dyDescent="0.2">
      <c r="A4" s="19" t="s">
        <v>84</v>
      </c>
      <c r="B4" s="25">
        <v>14753.3560328289</v>
      </c>
    </row>
    <row r="5" spans="1:2" x14ac:dyDescent="0.2">
      <c r="A5" s="19" t="s">
        <v>91</v>
      </c>
      <c r="B5" s="25">
        <v>9044.5796044621893</v>
      </c>
    </row>
    <row r="6" spans="1:2" x14ac:dyDescent="0.2">
      <c r="A6" s="19" t="s">
        <v>79</v>
      </c>
      <c r="B6" s="25">
        <v>4230.1778754854704</v>
      </c>
    </row>
    <row r="7" spans="1:2" x14ac:dyDescent="0.2">
      <c r="A7" s="19" t="s">
        <v>85</v>
      </c>
      <c r="B7" s="25">
        <v>4101.1956234354602</v>
      </c>
    </row>
    <row r="8" spans="1:2" x14ac:dyDescent="0.2">
      <c r="A8" s="19" t="s">
        <v>92</v>
      </c>
      <c r="B8" s="25">
        <v>3446.0839882977598</v>
      </c>
    </row>
    <row r="9" spans="1:2" x14ac:dyDescent="0.2">
      <c r="A9" s="19" t="s">
        <v>89</v>
      </c>
      <c r="B9" s="25">
        <v>1328.90838049127</v>
      </c>
    </row>
    <row r="10" spans="1:2" x14ac:dyDescent="0.2">
      <c r="A10" s="19" t="s">
        <v>87</v>
      </c>
      <c r="B10" s="25">
        <v>1324.51686155888</v>
      </c>
    </row>
    <row r="11" spans="1:2" x14ac:dyDescent="0.2">
      <c r="A11" s="19" t="s">
        <v>81</v>
      </c>
      <c r="B11" s="25">
        <v>1249.4624102707</v>
      </c>
    </row>
    <row r="12" spans="1:2" x14ac:dyDescent="0.2">
      <c r="A12" s="19" t="s">
        <v>90</v>
      </c>
      <c r="B12" s="25">
        <v>993.23068377766594</v>
      </c>
    </row>
    <row r="13" spans="1:2" x14ac:dyDescent="0.2">
      <c r="A13" s="19" t="s">
        <v>83</v>
      </c>
      <c r="B13" s="25">
        <v>984.57812598711905</v>
      </c>
    </row>
    <row r="14" spans="1:2" x14ac:dyDescent="0.2">
      <c r="A14" s="19" t="s">
        <v>86</v>
      </c>
      <c r="B14" s="25">
        <v>880.67861410738305</v>
      </c>
    </row>
    <row r="15" spans="1:2" x14ac:dyDescent="0.2">
      <c r="A15" s="23" t="s">
        <v>80</v>
      </c>
      <c r="B15" s="27">
        <v>874.75695856999198</v>
      </c>
    </row>
    <row r="16" spans="1:2" x14ac:dyDescent="0.2">
      <c r="A16" s="24" t="s">
        <v>94</v>
      </c>
      <c r="B16" s="26">
        <f>SUM(B2:B15)</f>
        <v>85388.272264097803</v>
      </c>
    </row>
    <row r="17" spans="1:2" x14ac:dyDescent="0.2">
      <c r="A17" s="19"/>
      <c r="B17" s="22"/>
    </row>
  </sheetData>
  <sortState xmlns:xlrd2="http://schemas.microsoft.com/office/spreadsheetml/2017/richdata2" ref="A2:B15">
    <sortCondition descending="1" ref="B2:B1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C1BDD-B885-D249-AAA5-C72304BEEEBD}">
  <dimension ref="A1:E22"/>
  <sheetViews>
    <sheetView zoomScale="90" zoomScaleNormal="90" workbookViewId="0">
      <selection activeCell="C28" sqref="C28"/>
    </sheetView>
  </sheetViews>
  <sheetFormatPr baseColWidth="10" defaultRowHeight="16" x14ac:dyDescent="0.2"/>
  <cols>
    <col min="1" max="1" width="15.5" style="2" customWidth="1"/>
    <col min="2" max="2" width="8.5" style="5" bestFit="1" customWidth="1"/>
    <col min="3" max="3" width="17.33203125" style="3" customWidth="1"/>
    <col min="4" max="4" width="12.1640625" style="3" customWidth="1"/>
    <col min="5" max="5" width="14.6640625" style="3" customWidth="1"/>
    <col min="6" max="16384" width="10.83203125" style="2"/>
  </cols>
  <sheetData>
    <row r="1" spans="1:5" ht="36" customHeight="1" thickBot="1" x14ac:dyDescent="0.25">
      <c r="A1" s="14" t="s">
        <v>41</v>
      </c>
      <c r="B1" s="15" t="s">
        <v>22</v>
      </c>
      <c r="C1" s="15" t="s">
        <v>0</v>
      </c>
      <c r="D1" s="15" t="s">
        <v>66</v>
      </c>
      <c r="E1" s="15" t="s">
        <v>67</v>
      </c>
    </row>
    <row r="2" spans="1:5" ht="18" customHeight="1" x14ac:dyDescent="0.2">
      <c r="A2" s="29" t="s">
        <v>42</v>
      </c>
      <c r="B2" s="4" t="s">
        <v>19</v>
      </c>
      <c r="C2" s="8" t="s">
        <v>54</v>
      </c>
      <c r="D2" s="8" t="s">
        <v>21</v>
      </c>
      <c r="E2" s="29" t="s">
        <v>76</v>
      </c>
    </row>
    <row r="3" spans="1:5" ht="18" customHeight="1" x14ac:dyDescent="0.2">
      <c r="A3" s="30"/>
      <c r="B3" s="16" t="s">
        <v>20</v>
      </c>
      <c r="C3" s="17" t="s">
        <v>55</v>
      </c>
      <c r="D3" s="17" t="s">
        <v>21</v>
      </c>
      <c r="E3" s="30"/>
    </row>
    <row r="4" spans="1:5" ht="18" customHeight="1" x14ac:dyDescent="0.2">
      <c r="A4" s="31" t="s">
        <v>18</v>
      </c>
      <c r="B4" s="4" t="s">
        <v>7</v>
      </c>
      <c r="C4" s="8" t="s">
        <v>56</v>
      </c>
      <c r="D4" s="8" t="s">
        <v>43</v>
      </c>
      <c r="E4" s="31" t="s">
        <v>75</v>
      </c>
    </row>
    <row r="5" spans="1:5" ht="18" customHeight="1" x14ac:dyDescent="0.2">
      <c r="A5" s="32"/>
      <c r="B5" s="4" t="s">
        <v>8</v>
      </c>
      <c r="C5" s="8" t="s">
        <v>57</v>
      </c>
      <c r="D5" s="8" t="s">
        <v>44</v>
      </c>
      <c r="E5" s="32"/>
    </row>
    <row r="6" spans="1:5" ht="18" customHeight="1" x14ac:dyDescent="0.2">
      <c r="A6" s="32"/>
      <c r="B6" s="4" t="s">
        <v>9</v>
      </c>
      <c r="C6" s="8" t="s">
        <v>58</v>
      </c>
      <c r="D6" s="8" t="s">
        <v>45</v>
      </c>
      <c r="E6" s="32"/>
    </row>
    <row r="7" spans="1:5" ht="18" customHeight="1" x14ac:dyDescent="0.2">
      <c r="A7" s="32"/>
      <c r="B7" s="4" t="s">
        <v>10</v>
      </c>
      <c r="C7" s="8" t="s">
        <v>61</v>
      </c>
      <c r="D7" s="8" t="s">
        <v>46</v>
      </c>
      <c r="E7" s="32"/>
    </row>
    <row r="8" spans="1:5" ht="18" customHeight="1" x14ac:dyDescent="0.2">
      <c r="A8" s="32"/>
      <c r="B8" s="4" t="s">
        <v>11</v>
      </c>
      <c r="C8" s="8" t="s">
        <v>60</v>
      </c>
      <c r="D8" s="8" t="s">
        <v>47</v>
      </c>
      <c r="E8" s="32"/>
    </row>
    <row r="9" spans="1:5" ht="18" customHeight="1" x14ac:dyDescent="0.2">
      <c r="A9" s="32"/>
      <c r="B9" s="4" t="s">
        <v>12</v>
      </c>
      <c r="C9" s="8" t="s">
        <v>59</v>
      </c>
      <c r="D9" s="8" t="s">
        <v>48</v>
      </c>
      <c r="E9" s="32"/>
    </row>
    <row r="10" spans="1:5" ht="18" customHeight="1" x14ac:dyDescent="0.2">
      <c r="A10" s="32"/>
      <c r="B10" s="4" t="s">
        <v>13</v>
      </c>
      <c r="C10" s="8" t="s">
        <v>62</v>
      </c>
      <c r="D10" s="8" t="s">
        <v>50</v>
      </c>
      <c r="E10" s="32"/>
    </row>
    <row r="11" spans="1:5" ht="18" customHeight="1" x14ac:dyDescent="0.2">
      <c r="A11" s="32"/>
      <c r="B11" s="4" t="s">
        <v>14</v>
      </c>
      <c r="C11" s="8" t="s">
        <v>63</v>
      </c>
      <c r="D11" s="8" t="s">
        <v>49</v>
      </c>
      <c r="E11" s="32"/>
    </row>
    <row r="12" spans="1:5" ht="18" customHeight="1" x14ac:dyDescent="0.2">
      <c r="A12" s="32"/>
      <c r="B12" s="4" t="s">
        <v>15</v>
      </c>
      <c r="C12" s="8" t="s">
        <v>64</v>
      </c>
      <c r="D12" s="8" t="s">
        <v>51</v>
      </c>
      <c r="E12" s="32"/>
    </row>
    <row r="13" spans="1:5" ht="18" customHeight="1" x14ac:dyDescent="0.2">
      <c r="A13" s="32"/>
      <c r="B13" s="4" t="s">
        <v>16</v>
      </c>
      <c r="C13" s="8" t="s">
        <v>65</v>
      </c>
      <c r="D13" s="8" t="s">
        <v>52</v>
      </c>
      <c r="E13" s="32"/>
    </row>
    <row r="14" spans="1:5" ht="67" customHeight="1" x14ac:dyDescent="0.2">
      <c r="A14" s="28" t="s">
        <v>77</v>
      </c>
      <c r="B14" s="28"/>
      <c r="C14" s="28"/>
      <c r="D14" s="28"/>
      <c r="E14" s="28"/>
    </row>
    <row r="15" spans="1:5" ht="32" customHeight="1" x14ac:dyDescent="0.2"/>
    <row r="16" spans="1:5" ht="32" customHeight="1" x14ac:dyDescent="0.2"/>
    <row r="17" spans="1:5" ht="32" customHeight="1" x14ac:dyDescent="0.2"/>
    <row r="18" spans="1:5" ht="38" customHeight="1" x14ac:dyDescent="0.2"/>
    <row r="19" spans="1:5" ht="32" customHeight="1" x14ac:dyDescent="0.2"/>
    <row r="20" spans="1:5" ht="36" customHeight="1" x14ac:dyDescent="0.2"/>
    <row r="21" spans="1:5" ht="42" customHeight="1" x14ac:dyDescent="0.2"/>
    <row r="22" spans="1:5" ht="25" customHeight="1" x14ac:dyDescent="0.2">
      <c r="A22" s="1"/>
      <c r="B22" s="9"/>
      <c r="C22" s="6"/>
      <c r="D22" s="7"/>
      <c r="E22" s="7"/>
    </row>
  </sheetData>
  <mergeCells count="5">
    <mergeCell ref="A14:E14"/>
    <mergeCell ref="E2:E3"/>
    <mergeCell ref="E4:E13"/>
    <mergeCell ref="A2:A3"/>
    <mergeCell ref="A4:A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AFAC0-8994-8D47-A8D9-24432B6CA267}">
  <dimension ref="A1:F11"/>
  <sheetViews>
    <sheetView tabSelected="1" workbookViewId="0">
      <selection activeCell="B6" sqref="B6:D11"/>
    </sheetView>
  </sheetViews>
  <sheetFormatPr baseColWidth="10" defaultRowHeight="16" x14ac:dyDescent="0.2"/>
  <cols>
    <col min="1" max="1" width="11.83203125" customWidth="1"/>
    <col min="2" max="2" width="19.6640625" customWidth="1"/>
    <col min="3" max="3" width="9.83203125" customWidth="1"/>
    <col min="4" max="4" width="35.1640625" customWidth="1"/>
    <col min="5" max="5" width="8.6640625" customWidth="1"/>
    <col min="6" max="6" width="8.5" customWidth="1"/>
  </cols>
  <sheetData>
    <row r="1" spans="1:6" ht="36" customHeight="1" x14ac:dyDescent="0.2">
      <c r="A1" s="10" t="s">
        <v>41</v>
      </c>
      <c r="B1" s="10" t="s">
        <v>68</v>
      </c>
      <c r="C1" s="10" t="s">
        <v>22</v>
      </c>
      <c r="D1" s="10" t="s">
        <v>1</v>
      </c>
      <c r="E1" s="13" t="s">
        <v>69</v>
      </c>
      <c r="F1" s="10" t="s">
        <v>2</v>
      </c>
    </row>
    <row r="2" spans="1:6" ht="27" customHeight="1" x14ac:dyDescent="0.2">
      <c r="A2" s="11" t="s">
        <v>42</v>
      </c>
      <c r="B2" s="11" t="s">
        <v>25</v>
      </c>
      <c r="C2" s="11" t="s">
        <v>23</v>
      </c>
      <c r="D2" s="11" t="s">
        <v>70</v>
      </c>
      <c r="E2" s="33" t="s">
        <v>53</v>
      </c>
      <c r="F2" s="11"/>
    </row>
    <row r="3" spans="1:6" ht="27" customHeight="1" x14ac:dyDescent="0.2">
      <c r="A3" s="11" t="s">
        <v>42</v>
      </c>
      <c r="B3" s="11" t="s">
        <v>71</v>
      </c>
      <c r="C3" s="11" t="s">
        <v>73</v>
      </c>
      <c r="D3" s="11" t="s">
        <v>70</v>
      </c>
      <c r="E3" s="34"/>
      <c r="F3" s="11"/>
    </row>
    <row r="4" spans="1:6" ht="29" customHeight="1" x14ac:dyDescent="0.2">
      <c r="A4" s="11" t="s">
        <v>42</v>
      </c>
      <c r="B4" s="11" t="s">
        <v>72</v>
      </c>
      <c r="C4" s="11" t="s">
        <v>74</v>
      </c>
      <c r="D4" s="11" t="s">
        <v>70</v>
      </c>
      <c r="E4" s="34"/>
      <c r="F4" s="11"/>
    </row>
    <row r="5" spans="1:6" ht="29" customHeight="1" x14ac:dyDescent="0.2">
      <c r="A5" s="12" t="s">
        <v>42</v>
      </c>
      <c r="B5" s="12" t="s">
        <v>26</v>
      </c>
      <c r="C5" s="12" t="s">
        <v>24</v>
      </c>
      <c r="D5" s="12" t="s">
        <v>70</v>
      </c>
      <c r="E5" s="35"/>
      <c r="F5" s="12"/>
    </row>
    <row r="6" spans="1:6" ht="38" customHeight="1" x14ac:dyDescent="0.2">
      <c r="A6" s="11" t="s">
        <v>18</v>
      </c>
      <c r="B6" s="11" t="s">
        <v>27</v>
      </c>
      <c r="C6" s="11" t="s">
        <v>28</v>
      </c>
      <c r="D6" s="11" t="s">
        <v>31</v>
      </c>
      <c r="E6" s="33" t="s">
        <v>17</v>
      </c>
      <c r="F6" s="11"/>
    </row>
    <row r="7" spans="1:6" ht="38" customHeight="1" x14ac:dyDescent="0.2">
      <c r="A7" s="11" t="s">
        <v>18</v>
      </c>
      <c r="B7" s="11" t="s">
        <v>3</v>
      </c>
      <c r="C7" s="11" t="s">
        <v>4</v>
      </c>
      <c r="D7" s="11" t="s">
        <v>33</v>
      </c>
      <c r="E7" s="34"/>
      <c r="F7" s="11"/>
    </row>
    <row r="8" spans="1:6" ht="38" customHeight="1" x14ac:dyDescent="0.2">
      <c r="A8" s="11" t="s">
        <v>18</v>
      </c>
      <c r="B8" s="11" t="s">
        <v>6</v>
      </c>
      <c r="C8" s="11" t="s">
        <v>5</v>
      </c>
      <c r="D8" s="11" t="s">
        <v>32</v>
      </c>
      <c r="E8" s="34"/>
      <c r="F8" s="11"/>
    </row>
    <row r="9" spans="1:6" ht="38" customHeight="1" x14ac:dyDescent="0.2">
      <c r="A9" s="11" t="s">
        <v>18</v>
      </c>
      <c r="B9" s="11" t="s">
        <v>38</v>
      </c>
      <c r="C9" s="11" t="s">
        <v>39</v>
      </c>
      <c r="D9" s="11" t="s">
        <v>40</v>
      </c>
      <c r="E9" s="34"/>
      <c r="F9" s="11"/>
    </row>
    <row r="10" spans="1:6" ht="38" customHeight="1" x14ac:dyDescent="0.2">
      <c r="A10" s="11" t="s">
        <v>18</v>
      </c>
      <c r="B10" s="11" t="s">
        <v>34</v>
      </c>
      <c r="C10" s="11" t="s">
        <v>29</v>
      </c>
      <c r="D10" s="11" t="s">
        <v>36</v>
      </c>
      <c r="E10" s="34"/>
      <c r="F10" s="11"/>
    </row>
    <row r="11" spans="1:6" ht="38" customHeight="1" x14ac:dyDescent="0.2">
      <c r="A11" s="11" t="s">
        <v>18</v>
      </c>
      <c r="B11" s="11" t="s">
        <v>35</v>
      </c>
      <c r="C11" s="11" t="s">
        <v>30</v>
      </c>
      <c r="D11" s="11" t="s">
        <v>37</v>
      </c>
      <c r="E11" s="34"/>
      <c r="F11" s="11"/>
    </row>
  </sheetData>
  <mergeCells count="2">
    <mergeCell ref="E2:E5"/>
    <mergeCell ref="E6:E11"/>
  </mergeCells>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B3BF2-4D31-604A-B599-365E68128B8E}">
  <dimension ref="A1"/>
  <sheetViews>
    <sheetView workbookViewId="0"/>
  </sheetViews>
  <sheetFormatPr baseColWidth="10" defaultRowHeight="16" x14ac:dyDescent="0.2"/>
  <cols>
    <col min="2" max="2" width="17.83203125" customWidth="1"/>
    <col min="3" max="3" width="21.3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vt:lpstr>
      <vt:lpstr>Table 1</vt:lpstr>
      <vt:lpstr>Table 2</vt:lpstr>
      <vt:lpstr>Table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Maxwell Cook</cp:lastModifiedBy>
  <dcterms:created xsi:type="dcterms:W3CDTF">2022-11-09T18:54:51Z</dcterms:created>
  <dcterms:modified xsi:type="dcterms:W3CDTF">2024-11-02T05:54:50Z</dcterms:modified>
</cp:coreProperties>
</file>