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0a8f4b8f62cae/mcook/ics209-plus-fired/data/tabular/mod/"/>
    </mc:Choice>
  </mc:AlternateContent>
  <xr:revisionPtr revIDLastSave="2" documentId="13_ncr:40009_{6B343043-E301-49AC-A0C7-8321C976E86B}" xr6:coauthVersionLast="45" xr6:coauthVersionMax="45" xr10:uidLastSave="{BDAF23A4-6A46-4B9A-94D8-77DC23582A7E}"/>
  <bookViews>
    <workbookView xWindow="-96" yWindow="-96" windowWidth="23232" windowHeight="12432" xr2:uid="{00000000-000D-0000-FFFF-FFFF00000000}"/>
  </bookViews>
  <sheets>
    <sheet name="gacc_incident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" l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<sst xmlns="http://schemas.openxmlformats.org/spreadsheetml/2006/main" count="20" uniqueCount="20">
  <si>
    <t>Fire Count</t>
  </si>
  <si>
    <t>Total Burned Area (acres)</t>
  </si>
  <si>
    <t>Mean Fire Size</t>
  </si>
  <si>
    <t>Mean Max Fire Spread Rate</t>
  </si>
  <si>
    <t>Total Suppression Costs ($)</t>
  </si>
  <si>
    <t>Total Personnel</t>
  </si>
  <si>
    <t>Total Structures Threatened</t>
  </si>
  <si>
    <t>Total Structures Destroyed</t>
  </si>
  <si>
    <t>Alaska</t>
  </si>
  <si>
    <t>Eastern</t>
  </si>
  <si>
    <t>Great Basin</t>
  </si>
  <si>
    <t>Northern Ops</t>
  </si>
  <si>
    <t>Northern Rockies</t>
  </si>
  <si>
    <t>Northwest</t>
  </si>
  <si>
    <t>Rocky Mountain</t>
  </si>
  <si>
    <t>Southern Ops</t>
  </si>
  <si>
    <t>Southern</t>
  </si>
  <si>
    <t>Southwest</t>
  </si>
  <si>
    <t>GACCs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</si>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</sst>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/>
    <xf numFmtId="3" fontId="18" fillId="0" borderId="10" xfId="0" applyNumberFormat="1" applyFont="1" applyFill="1" applyBorder="1"/>
    <xf numFmtId="164" fontId="18" fillId="0" borderId="10" xfId="0" applyNumberFormat="1" applyFont="1" applyFill="1" applyBorder="1"/>
    <xf numFmtId="0" fontId="18" fillId="0" borderId="13" xfId="0" applyFont="1" applyFill="1" applyBorder="1"/>
    <xf numFmtId="3" fontId="18" fillId="0" borderId="0" xfId="0" applyNumberFormat="1" applyFont="1" applyFill="1" applyBorder="1"/>
    <xf numFmtId="164" fontId="18" fillId="0" borderId="0" xfId="0" applyNumberFormat="1" applyFont="1" applyFill="1" applyBorder="1"/>
    <xf numFmtId="0" fontId="18" fillId="0" borderId="14" xfId="0" applyFont="1" applyFill="1" applyBorder="1"/>
    <xf numFmtId="3" fontId="18" fillId="0" borderId="11" xfId="0" applyNumberFormat="1" applyFont="1" applyFill="1" applyBorder="1"/>
    <xf numFmtId="164" fontId="18" fillId="0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zoomScale="110" zoomScaleNormal="110" workbookViewId="0">
      <selection activeCell="B12" sqref="B12"/>
    </sheetView>
  </sheetViews>
  <sheetFormatPr defaultRowHeight="14.4" x14ac:dyDescent="0.55000000000000004"/>
  <cols>
    <col min="2" max="2" width="14.9453125" customWidth="1"/>
    <col min="3" max="3" width="8.15625" customWidth="1"/>
    <col min="4" max="4" width="13.26171875" customWidth="1"/>
    <col min="6" max="6" width="10.9453125" customWidth="1"/>
    <col min="7" max="7" width="15.5234375" customWidth="1"/>
    <col min="8" max="8" width="10.68359375" bestFit="1" customWidth="1"/>
    <col min="9" max="9" width="10.7890625" customWidth="1"/>
    <col min="10" max="10" width="10.578125" customWidth="1"/>
  </cols>
  <sheetData>
    <row r="1" spans="2:10" ht="14.7" thickBot="1" x14ac:dyDescent="0.6"/>
    <row r="2" spans="2:10" ht="37.200000000000003" thickBot="1" x14ac:dyDescent="0.6">
      <c r="B2" s="1" t="s">
        <v>18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2:10" ht="16.2" customHeight="1" thickTop="1" x14ac:dyDescent="0.55000000000000004">
      <c r="B3" s="3" t="s">
        <v>8</v>
      </c>
      <c r="C3" s="4">
        <v>1342</v>
      </c>
      <c r="D3" s="4">
        <v>22928955.010000002</v>
      </c>
      <c r="E3" s="4">
        <v>17085.659470938801</v>
      </c>
      <c r="F3" s="4">
        <v>4055.7578522285598</v>
      </c>
      <c r="G3" s="5">
        <v>986438648.22000003</v>
      </c>
      <c r="H3" s="4">
        <v>569150.23841991299</v>
      </c>
      <c r="I3" s="4">
        <v>35257</v>
      </c>
      <c r="J3" s="4">
        <v>645</v>
      </c>
    </row>
    <row r="4" spans="2:10" ht="16.2" customHeight="1" x14ac:dyDescent="0.55000000000000004">
      <c r="B4" s="6" t="s">
        <v>9</v>
      </c>
      <c r="C4" s="7">
        <v>2809</v>
      </c>
      <c r="D4" s="7">
        <v>1346420.01</v>
      </c>
      <c r="E4" s="7">
        <v>479.32360626557403</v>
      </c>
      <c r="F4" s="7">
        <v>276.11230458697599</v>
      </c>
      <c r="G4" s="8">
        <v>118161871.78</v>
      </c>
      <c r="H4" s="7">
        <v>153041.34166666601</v>
      </c>
      <c r="I4" s="7">
        <v>16824</v>
      </c>
      <c r="J4" s="7">
        <v>1850</v>
      </c>
    </row>
    <row r="5" spans="2:10" ht="16.2" customHeight="1" x14ac:dyDescent="0.55000000000000004">
      <c r="B5" s="6" t="s">
        <v>10</v>
      </c>
      <c r="C5" s="7">
        <v>3957</v>
      </c>
      <c r="D5" s="7">
        <v>25397447.609999999</v>
      </c>
      <c r="E5" s="7">
        <v>6418.35926459439</v>
      </c>
      <c r="F5" s="7">
        <v>3302.15846104821</v>
      </c>
      <c r="G5" s="8">
        <v>3120718114.1399999</v>
      </c>
      <c r="H5" s="7">
        <v>2613937.8840811402</v>
      </c>
      <c r="I5" s="7">
        <v>155206.5</v>
      </c>
      <c r="J5" s="7">
        <v>2802</v>
      </c>
    </row>
    <row r="6" spans="2:10" ht="16.2" customHeight="1" x14ac:dyDescent="0.55000000000000004">
      <c r="B6" s="6" t="s">
        <v>11</v>
      </c>
      <c r="C6" s="7">
        <v>1184</v>
      </c>
      <c r="D6" s="7">
        <v>11173964.470000001</v>
      </c>
      <c r="E6" s="7">
        <v>9437.4699915540496</v>
      </c>
      <c r="F6" s="7">
        <v>3492.3917249290398</v>
      </c>
      <c r="G6" s="8">
        <v>8414979218.5799999</v>
      </c>
      <c r="H6" s="7">
        <v>6893345.4019771898</v>
      </c>
      <c r="I6" s="7">
        <v>557856</v>
      </c>
      <c r="J6" s="7">
        <v>48596</v>
      </c>
    </row>
    <row r="7" spans="2:10" ht="16.2" customHeight="1" x14ac:dyDescent="0.55000000000000004">
      <c r="B7" s="6" t="s">
        <v>12</v>
      </c>
      <c r="C7" s="7">
        <v>2361</v>
      </c>
      <c r="D7" s="7">
        <v>9428221.4800000004</v>
      </c>
      <c r="E7" s="7">
        <v>3993.31701821262</v>
      </c>
      <c r="F7" s="7">
        <v>1634.38888336946</v>
      </c>
      <c r="G7" s="8">
        <v>2557877794.3099999</v>
      </c>
      <c r="H7" s="7">
        <v>2110144.0831968901</v>
      </c>
      <c r="I7" s="7">
        <v>67638.666666666599</v>
      </c>
      <c r="J7" s="7">
        <v>2058</v>
      </c>
    </row>
    <row r="8" spans="2:10" ht="16.2" customHeight="1" x14ac:dyDescent="0.55000000000000004">
      <c r="B8" s="6" t="s">
        <v>13</v>
      </c>
      <c r="C8" s="7">
        <v>1958</v>
      </c>
      <c r="D8" s="7">
        <v>16035146.08</v>
      </c>
      <c r="E8" s="7">
        <v>8189.5536670071497</v>
      </c>
      <c r="F8" s="7">
        <v>3566.4972205318199</v>
      </c>
      <c r="G8" s="8">
        <v>6018233404.4099998</v>
      </c>
      <c r="H8" s="7">
        <v>4190468.6692926399</v>
      </c>
      <c r="I8" s="7">
        <v>458862</v>
      </c>
      <c r="J8" s="7">
        <v>7485</v>
      </c>
    </row>
    <row r="9" spans="2:10" ht="16.2" customHeight="1" x14ac:dyDescent="0.55000000000000004">
      <c r="B9" s="6" t="s">
        <v>14</v>
      </c>
      <c r="C9" s="7">
        <v>1939</v>
      </c>
      <c r="D9" s="7">
        <v>6975425.5549999997</v>
      </c>
      <c r="E9" s="7">
        <v>3597.43453068592</v>
      </c>
      <c r="F9" s="7">
        <v>1954.0167486334001</v>
      </c>
      <c r="G9" s="8">
        <v>1903336134.47</v>
      </c>
      <c r="H9" s="7">
        <v>1135050.01461977</v>
      </c>
      <c r="I9" s="7">
        <v>207898</v>
      </c>
      <c r="J9" s="7">
        <v>5582</v>
      </c>
    </row>
    <row r="10" spans="2:10" ht="16.2" customHeight="1" x14ac:dyDescent="0.55000000000000004">
      <c r="B10" s="6" t="s">
        <v>16</v>
      </c>
      <c r="C10" s="7">
        <v>13423</v>
      </c>
      <c r="D10" s="7">
        <v>11667096.41</v>
      </c>
      <c r="E10" s="7">
        <v>869.18694852119495</v>
      </c>
      <c r="F10" s="7">
        <v>538.55914247439205</v>
      </c>
      <c r="G10" s="8">
        <v>793172865.91999996</v>
      </c>
      <c r="H10" s="7">
        <v>980387.12566484103</v>
      </c>
      <c r="I10" s="7">
        <v>193673.5</v>
      </c>
      <c r="J10" s="7">
        <v>16741.333333333299</v>
      </c>
    </row>
    <row r="11" spans="2:10" ht="16.2" customHeight="1" x14ac:dyDescent="0.55000000000000004">
      <c r="B11" s="6" t="s">
        <v>15</v>
      </c>
      <c r="C11" s="7">
        <v>2116</v>
      </c>
      <c r="D11" s="7">
        <v>8114045.1600000001</v>
      </c>
      <c r="E11" s="7">
        <v>3834.6149149338298</v>
      </c>
      <c r="F11" s="7">
        <v>1448.2206018101499</v>
      </c>
      <c r="G11" s="8">
        <v>6048717809.46</v>
      </c>
      <c r="H11" s="7">
        <v>6338065.3545467099</v>
      </c>
      <c r="I11" s="7">
        <v>919492</v>
      </c>
      <c r="J11" s="7">
        <v>19021</v>
      </c>
    </row>
    <row r="12" spans="2:10" ht="16.2" customHeight="1" thickBot="1" x14ac:dyDescent="0.6">
      <c r="B12" s="6" t="s">
        <v>17</v>
      </c>
      <c r="C12" s="7">
        <v>3130</v>
      </c>
      <c r="D12" s="7">
        <v>18849678.949999999</v>
      </c>
      <c r="E12" s="7">
        <v>6022.26164536741</v>
      </c>
      <c r="F12" s="7">
        <v>2870.8996607460999</v>
      </c>
      <c r="G12" s="8">
        <v>2188210342.0300002</v>
      </c>
      <c r="H12" s="7">
        <v>1981622.16899722</v>
      </c>
      <c r="I12" s="7">
        <v>158843</v>
      </c>
      <c r="J12" s="7">
        <v>3805</v>
      </c>
    </row>
    <row r="13" spans="2:10" ht="16.2" customHeight="1" thickBot="1" x14ac:dyDescent="0.6">
      <c r="B13" s="9" t="s">
        <v>19</v>
      </c>
      <c r="C13" s="10">
        <f>SUM(C3:C12)</f>
        <v>34219</v>
      </c>
      <c r="D13" s="10">
        <f>SUM(D3:D12)</f>
        <v>131916400.735</v>
      </c>
      <c r="E13" s="10">
        <f>AVERAGE(E3:E12)</f>
        <v>5992.7181058080942</v>
      </c>
      <c r="F13" s="10">
        <f>AVERAGE(F3:F12)</f>
        <v>2313.9002600358108</v>
      </c>
      <c r="G13" s="11">
        <f>SUM(G3:G12)</f>
        <v>32149846203.319996</v>
      </c>
      <c r="H13" s="10">
        <f>SUM(H3:H12)</f>
        <v>26965212.282462981</v>
      </c>
      <c r="I13" s="10">
        <f>SUM(I3:I12)</f>
        <v>2771550.6666666665</v>
      </c>
      <c r="J13" s="10">
        <f>SUM(J3:J12)</f>
        <v>108585.3333333333</v>
      </c>
    </row>
    <row r="14" spans="2:10" ht="14.7" thickTop="1" x14ac:dyDescent="0.55000000000000004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gacc_incident_summary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Cook</dc:creator>
  <cp:lastModifiedBy>Maxwell</cp:lastModifiedBy>
  <dcterms:created xsi:type="dcterms:W3CDTF">2022-05-09T20:28:01Z</dcterms:created>
  <dcterms:modified xsi:type="dcterms:W3CDTF">2022-05-10T18:29:30Z</dcterms:modified>
</cp:coreProperties>
</file>