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COP-19-Target-Setting/data-raw/model_calculations/"/>
    </mc:Choice>
  </mc:AlternateContent>
  <xr:revisionPtr revIDLastSave="0" documentId="13_ncr:1_{36970B55-FB50-084B-841E-09BCD9577CCA}" xr6:coauthVersionLast="40" xr6:coauthVersionMax="40" xr10:uidLastSave="{00000000-0000-0000-0000-000000000000}"/>
  <bookViews>
    <workbookView xWindow="4000" yWindow="72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data_required!$A$1:$V$54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<sst xmlns="http://schemas.openxmlformats.org/spreadsheetml/2006/main" count="1869" uniqueCount="428">
  <si>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</si>
  <si>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</si>
  <si>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</si>
  <si>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</si>
  <si>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</si>
  <si>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</si>
  <si>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</si>
  <si>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</si>
  <si>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</si>
  <si>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</si>
  <si>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</si>
  <si>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</si>
  <si>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</si>
  <si>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</si>
  <si>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</si>
  <si>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</si>
  <si>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</si>
  <si>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</si>
  <si>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</si>
  <si>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</si>
  <si>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</si>
  <si>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</si>
  <si>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</si>
  <si>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</si>
  <si>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</si>
  <si>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</si>
  <si>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</si>
  <si>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</si>
  <si>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</si>
  <si>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</si>
  <si>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</si>
  <si>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</si>
  <si>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</si>
  <si>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</si>
  <si>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</si>
  <si>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</si>
  <si>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HTS_INDEX.N.newYield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</si>
  <si>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</si>
  <si>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</si>
  <si>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</si>
  <si>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</si>
  <si>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</si>
  <si>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</si>
  <si>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</si>
  <si>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</si>
  <si>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</si>
  <si>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</si>
  <si>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</si>
  <si>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</si>
  <si>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</si>
  <si>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</si>
  <si>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</si>
  <si>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</si>
  <si>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</si>
  <si>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</si>
  <si>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</si>
  <si>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</si>
  <si>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</si>
  <si>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</si>
  <si>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</si>
  <si>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</si>
  <si>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</si>
  <si>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</si>
  <si>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</si>
  <si>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</si>
  <si>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</si>
  <si>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</si>
  <si>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</si>
  <si>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</si>
  <si>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</si>
  <si>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</si>
  <si>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</si>
  <si>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</si>
  <si>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</si>
  <si>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</si>
  <si>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</si>
  <si>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</si>
  <si>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</si>
  <si>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</si>
  <si>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</si>
  <si>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</si>
  <si>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</si>
  <si>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</si>
  <si>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</si>
  <si>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</si>
  <si>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</si>
  <si>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</si>
  <si>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</si>
  <si>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</si>
  <si>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</si>
  <si>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</si>
  <si>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</si>
  <si>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</si>
  <si>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</si>
  <si>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</si>
  <si>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</si>
  <si>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</si>
  <si>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</si>
  <si>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</si>
  <si>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</si>
  <si>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</si>
  <si>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</si>
  <si>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</si>
  <si>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</si>
  <si>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</si>
  <si>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</si>
  <si>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</si>
  <si>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</si>
  <si>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</si>
  <si>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</si>
  <si>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</si>
  <si>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</si>
  <si>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</si>
  <si>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</si>
  <si>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</si>
  <si>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</si>
  <si>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</si>
  <si>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</si>
  <si>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</si>
  <si>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</si>
  <si>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</si>
  <si>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</si>
  <si>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</si>
  <si>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</si>
  <si>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</si>
  <si>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</si>
  <si>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</si>
  <si>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</si>
  <si>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</si>
  <si>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</si>
  <si>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</si>
  <si>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</si>
  <si>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</si>
  <si>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</si>
  <si>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</si>
  <si>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</si>
  <si>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</si>
  <si>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</si>
  <si>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</si>
  <si>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</si>
  <si>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</si>
  <si>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</si>
  <si>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</si>
  <si>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</si>
  <si>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</si>
  <si>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</si>
  <si>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</si>
  <si>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</si>
  <si>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</si>
  <si>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</si>
  <si>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</si>
  <si>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</si>
  <si>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</si>
  <si>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</si>
  <si>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</si>
  <si>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</si>
  <si>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</si>
  <si>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</si>
  <si>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</si>
  <si>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</si>
  <si>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</si>
  <si>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</si>
  <si>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</si>
  <si>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</si>
  <si>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</si>
  <si>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</si>
  <si>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</si>
  <si>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</si>
  <si>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</si>
  <si>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</si>
  <si>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</si>
  <si>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</si>
  <si>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</si>
  <si>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</si>
  <si>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</si>
  <si>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</si>
  <si>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</si>
  <si>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</si>
  <si>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</si>
  <si>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</si>
  <si>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</si>
  <si>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</si>
  <si>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</si>
  <si>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</si>
  <si>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</si>
  <si>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</si>
  <si>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</si>
  <si>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</si>
  <si>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</si>
  <si>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</si>
  <si>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</si>
  <si>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</si>
  <si>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</si>
  <si>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</si>
  <si>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</si>
  <si>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</si>
  <si>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</si>
  <si>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</si>
  <si>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</si>
  <si>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</si>
  <si>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</si>
  <si>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</si>
  <si>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</si>
  <si>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</si>
  <si>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</si>
  <si>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</si>
  <si>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</si>
  <si>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</si>
  <si>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</si>
  <si>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</si>
  <si>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</si>
  <si>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</si>
  <si>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</si>
  <si>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</si>
  <si>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</si>
  <si>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</si>
  <si>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</si>
  <si>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</si>
  <si>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</si>
  <si>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</si>
  <si>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</si>
  <si>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</si>
  <si>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</si>
  <si>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</si>
  <si>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</si>
  <si>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</si>
  <si>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</si>
  <si>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</si>
  <si>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</si>
  <si>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</si>
  <si>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</si>
  <si>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</si>
  <si>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</si>
  <si>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</si>
  <si>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</si>
  <si>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</si>
  <si>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</si>
  <si>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</si>
  <si>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</si>
  <si>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</si>
  <si>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</si>
  <si>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</si>
  <si>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</si>
  <si>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</si>
  <si>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</si>
  <si>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</si>
  <si>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</si>
  <si>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</si>
  <si>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</si>
  <si>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</si>
  <si>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</si>
  <si>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</si>
  <si>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</si>
  <si>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</si>
  <si>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</si>
  <si>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</si>
  <si>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</si>
  <si>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</si>
  <si>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</si>
  <si>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</si>
  <si>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</si>
  <si>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</si>
  <si>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Community - Mobile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</si>
  <si>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</si>
  <si>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</si>
  <si>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</si>
  <si>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</si>
  <si>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</si>
  <si>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</si>
  <si>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</si>
  <si>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</si>
  <si>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Community - VCT</t>
  </si>
  <si>
    <t>Q8GqLayzQHh</t>
  </si>
  <si>
    <t>Facility - VCT</t>
  </si>
  <si>
    <t>KFZG3Lc0XgW</t>
  </si>
  <si>
    <t>Facility - Emergency Ward</t>
  </si>
  <si>
    <t>fTuReSq9mrJ</t>
  </si>
  <si>
    <t>Facility - Inpatient</t>
  </si>
  <si>
    <t>QtnU6PoZwTj</t>
  </si>
  <si>
    <t>Facility - Malnutrition</t>
  </si>
  <si>
    <t>YvO0x3N8iPk</t>
  </si>
  <si>
    <t>Facility - Pediatric</t>
  </si>
  <si>
    <t>UQJZLPV5BcW</t>
  </si>
  <si>
    <t>Facility - STI Clinic</t>
  </si>
  <si>
    <t>jSX8elpqcD2</t>
  </si>
  <si>
    <t>Community - Other Service Modality</t>
  </si>
  <si>
    <t>OxLSARiuCa8</t>
  </si>
  <si>
    <t>Facility - Other PITC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</si>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</sst>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4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5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V54"/>
  <sheetViews>
    <sheetView tabSelected="1" topLeftCell="H1" zoomScaleNormal="100" workbookViewId="0">
      <pane ySplit="1" topLeftCell="A22" activePane="bottomLeft" state="frozen"/>
      <selection activeCell="D1" sqref="D1"/>
      <selection pane="bottomLeft" activeCell="K30" sqref="K30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56.6640625" customWidth="1"/>
    <col min="8" max="14" width="17.33203125" customWidth="1"/>
    <col min="15" max="15" width="27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2" x14ac:dyDescent="0.2">
      <c r="A1" t="s">
        <v>293</v>
      </c>
      <c r="B1" t="s">
        <v>292</v>
      </c>
      <c r="C1" t="s">
        <v>124</v>
      </c>
      <c r="D1" t="s">
        <v>125</v>
      </c>
      <c r="E1" t="s">
        <v>294</v>
      </c>
      <c r="F1" t="s">
        <v>415</v>
      </c>
      <c r="G1" t="s">
        <v>299</v>
      </c>
      <c r="H1" t="s">
        <v>411</v>
      </c>
      <c r="I1" t="s">
        <v>300</v>
      </c>
      <c r="J1" t="s">
        <v>301</v>
      </c>
      <c r="K1" t="s">
        <v>302</v>
      </c>
      <c r="L1" t="s">
        <v>303</v>
      </c>
      <c r="M1" t="s">
        <v>308</v>
      </c>
      <c r="N1" t="s">
        <v>412</v>
      </c>
      <c r="O1" t="s">
        <v>309</v>
      </c>
      <c r="P1" t="s">
        <v>413</v>
      </c>
      <c r="Q1" t="s">
        <v>298</v>
      </c>
      <c r="R1" t="s">
        <v>414</v>
      </c>
      <c r="S1" t="s">
        <v>295</v>
      </c>
      <c r="T1" t="s">
        <v>296</v>
      </c>
      <c r="U1" t="s">
        <v>297</v>
      </c>
      <c r="V1" t="s">
        <v>255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244</v>
      </c>
      <c r="G2" t="s">
        <v>1</v>
      </c>
      <c r="H2" t="s">
        <v>131</v>
      </c>
      <c r="I2" t="s">
        <v>240</v>
      </c>
      <c r="J2" t="s">
        <v>242</v>
      </c>
      <c r="K2" t="s">
        <v>243</v>
      </c>
      <c r="L2" t="s">
        <v>245</v>
      </c>
      <c r="M2" t="s">
        <v>245</v>
      </c>
      <c r="N2" t="s">
        <v>245</v>
      </c>
      <c r="O2" t="s">
        <v>245</v>
      </c>
      <c r="P2" t="s">
        <v>245</v>
      </c>
      <c r="Q2" t="s">
        <v>245</v>
      </c>
      <c r="R2" t="s">
        <v>245</v>
      </c>
      <c r="S2" t="s">
        <v>245</v>
      </c>
      <c r="T2" t="s">
        <v>245</v>
      </c>
      <c r="U2" t="s">
        <v>245</v>
      </c>
      <c r="V2" t="s">
        <v>245</v>
      </c>
    </row>
    <row r="3" spans="1:22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246</v>
      </c>
      <c r="G3" t="s">
        <v>5</v>
      </c>
      <c r="H3" t="s">
        <v>132</v>
      </c>
      <c r="I3" t="s">
        <v>241</v>
      </c>
      <c r="J3" t="s">
        <v>242</v>
      </c>
      <c r="K3" t="s">
        <v>243</v>
      </c>
      <c r="L3" t="s">
        <v>245</v>
      </c>
      <c r="M3" t="s">
        <v>245</v>
      </c>
      <c r="N3" t="s">
        <v>245</v>
      </c>
      <c r="O3" t="s">
        <v>245</v>
      </c>
      <c r="P3" t="s">
        <v>245</v>
      </c>
      <c r="Q3" t="s">
        <v>245</v>
      </c>
      <c r="R3" t="s">
        <v>245</v>
      </c>
      <c r="S3" t="s">
        <v>245</v>
      </c>
      <c r="T3" t="s">
        <v>245</v>
      </c>
      <c r="U3" t="s">
        <v>245</v>
      </c>
      <c r="V3" t="s">
        <v>245</v>
      </c>
    </row>
    <row r="4" spans="1:22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246</v>
      </c>
      <c r="G4" t="s">
        <v>9</v>
      </c>
      <c r="H4" t="s">
        <v>133</v>
      </c>
      <c r="I4" t="s">
        <v>241</v>
      </c>
      <c r="J4" t="s">
        <v>242</v>
      </c>
      <c r="K4" t="s">
        <v>243</v>
      </c>
      <c r="L4" t="s">
        <v>245</v>
      </c>
      <c r="M4" t="s">
        <v>245</v>
      </c>
      <c r="N4" t="s">
        <v>245</v>
      </c>
      <c r="O4" t="s">
        <v>245</v>
      </c>
      <c r="P4" t="s">
        <v>245</v>
      </c>
      <c r="Q4" t="s">
        <v>245</v>
      </c>
      <c r="R4" t="s">
        <v>245</v>
      </c>
      <c r="S4" t="s">
        <v>245</v>
      </c>
      <c r="T4" t="s">
        <v>245</v>
      </c>
      <c r="U4" t="s">
        <v>245</v>
      </c>
      <c r="V4" t="s">
        <v>245</v>
      </c>
    </row>
    <row r="5" spans="1:22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245</v>
      </c>
      <c r="G5" t="s">
        <v>12</v>
      </c>
      <c r="H5" t="s">
        <v>134</v>
      </c>
      <c r="I5" t="s">
        <v>241</v>
      </c>
      <c r="J5" t="s">
        <v>245</v>
      </c>
      <c r="K5" t="s">
        <v>245</v>
      </c>
      <c r="L5" t="s">
        <v>245</v>
      </c>
      <c r="M5" t="s">
        <v>245</v>
      </c>
      <c r="N5" t="s">
        <v>245</v>
      </c>
      <c r="O5" t="s">
        <v>245</v>
      </c>
      <c r="P5" t="s">
        <v>245</v>
      </c>
      <c r="Q5" t="s">
        <v>245</v>
      </c>
      <c r="R5" t="s">
        <v>245</v>
      </c>
      <c r="S5" t="s">
        <v>245</v>
      </c>
      <c r="T5" t="s">
        <v>245</v>
      </c>
      <c r="U5" t="s">
        <v>245</v>
      </c>
      <c r="V5" t="s">
        <v>245</v>
      </c>
    </row>
    <row r="6" spans="1:22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245</v>
      </c>
      <c r="G6" t="s">
        <v>14</v>
      </c>
      <c r="H6" t="s">
        <v>135</v>
      </c>
      <c r="I6" t="s">
        <v>241</v>
      </c>
      <c r="J6" t="s">
        <v>245</v>
      </c>
      <c r="K6" t="s">
        <v>245</v>
      </c>
      <c r="L6" t="s">
        <v>245</v>
      </c>
      <c r="M6" t="s">
        <v>245</v>
      </c>
      <c r="N6" t="s">
        <v>245</v>
      </c>
      <c r="O6" t="s">
        <v>245</v>
      </c>
      <c r="P6" t="s">
        <v>245</v>
      </c>
      <c r="Q6" t="s">
        <v>245</v>
      </c>
      <c r="R6" t="s">
        <v>245</v>
      </c>
      <c r="S6" t="s">
        <v>245</v>
      </c>
      <c r="T6" t="s">
        <v>245</v>
      </c>
      <c r="U6" t="s">
        <v>245</v>
      </c>
      <c r="V6" t="s">
        <v>245</v>
      </c>
    </row>
    <row r="7" spans="1:22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244</v>
      </c>
      <c r="G7" t="s">
        <v>17</v>
      </c>
      <c r="H7" t="s">
        <v>136</v>
      </c>
      <c r="I7" t="s">
        <v>240</v>
      </c>
      <c r="J7" s="6" t="s">
        <v>310</v>
      </c>
      <c r="K7" t="s">
        <v>249</v>
      </c>
      <c r="L7" t="s">
        <v>245</v>
      </c>
      <c r="M7" t="s">
        <v>245</v>
      </c>
      <c r="N7" t="s">
        <v>245</v>
      </c>
      <c r="O7" t="s">
        <v>245</v>
      </c>
      <c r="P7" t="s">
        <v>245</v>
      </c>
      <c r="Q7" t="s">
        <v>245</v>
      </c>
      <c r="R7" t="s">
        <v>245</v>
      </c>
      <c r="S7" t="s">
        <v>245</v>
      </c>
      <c r="T7" t="s">
        <v>245</v>
      </c>
      <c r="U7" t="s">
        <v>245</v>
      </c>
      <c r="V7" t="s">
        <v>245</v>
      </c>
    </row>
    <row r="8" spans="1:22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244</v>
      </c>
      <c r="G8" t="s">
        <v>17</v>
      </c>
      <c r="H8" t="s">
        <v>136</v>
      </c>
      <c r="I8" t="s">
        <v>240</v>
      </c>
      <c r="J8" s="6" t="s">
        <v>310</v>
      </c>
      <c r="K8" t="s">
        <v>249</v>
      </c>
      <c r="L8" t="s">
        <v>245</v>
      </c>
      <c r="M8" t="s">
        <v>245</v>
      </c>
      <c r="N8" t="s">
        <v>245</v>
      </c>
      <c r="O8" t="s">
        <v>245</v>
      </c>
      <c r="P8" t="s">
        <v>245</v>
      </c>
      <c r="Q8" t="s">
        <v>137</v>
      </c>
      <c r="R8" t="s">
        <v>138</v>
      </c>
      <c r="S8" t="s">
        <v>241</v>
      </c>
      <c r="T8" s="6" t="s">
        <v>310</v>
      </c>
      <c r="U8" t="s">
        <v>249</v>
      </c>
      <c r="V8" t="s">
        <v>256</v>
      </c>
    </row>
    <row r="9" spans="1:22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246</v>
      </c>
      <c r="G9" t="s">
        <v>21</v>
      </c>
      <c r="H9" t="s">
        <v>139</v>
      </c>
      <c r="I9" t="s">
        <v>241</v>
      </c>
      <c r="J9" s="6" t="s">
        <v>310</v>
      </c>
      <c r="K9" t="s">
        <v>249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</row>
    <row r="10" spans="1:22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246</v>
      </c>
      <c r="G10" t="s">
        <v>23</v>
      </c>
      <c r="H10" t="s">
        <v>140</v>
      </c>
      <c r="I10" t="s">
        <v>241</v>
      </c>
      <c r="J10" s="6" t="s">
        <v>310</v>
      </c>
      <c r="K10" t="s">
        <v>249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</row>
    <row r="11" spans="1:22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244</v>
      </c>
      <c r="G11" t="s">
        <v>26</v>
      </c>
      <c r="H11" t="s">
        <v>141</v>
      </c>
      <c r="I11" t="s">
        <v>240</v>
      </c>
      <c r="J11" t="s">
        <v>242</v>
      </c>
      <c r="K11" t="s">
        <v>257</v>
      </c>
      <c r="L11" t="s">
        <v>245</v>
      </c>
      <c r="M11" t="s">
        <v>245</v>
      </c>
      <c r="N11" t="s">
        <v>245</v>
      </c>
      <c r="O11" t="s">
        <v>245</v>
      </c>
      <c r="P11" t="s">
        <v>245</v>
      </c>
      <c r="Q11" t="s">
        <v>245</v>
      </c>
      <c r="R11" t="s">
        <v>245</v>
      </c>
      <c r="S11" t="s">
        <v>245</v>
      </c>
      <c r="T11" t="s">
        <v>245</v>
      </c>
      <c r="U11" t="s">
        <v>245</v>
      </c>
      <c r="V11" t="s">
        <v>245</v>
      </c>
    </row>
    <row r="12" spans="1:22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246</v>
      </c>
      <c r="G12" t="s">
        <v>28</v>
      </c>
      <c r="H12" t="s">
        <v>142</v>
      </c>
      <c r="I12" t="s">
        <v>241</v>
      </c>
      <c r="J12" t="s">
        <v>306</v>
      </c>
      <c r="K12" t="s">
        <v>257</v>
      </c>
      <c r="L12" t="s">
        <v>245</v>
      </c>
      <c r="M12" t="s">
        <v>245</v>
      </c>
      <c r="N12" t="s">
        <v>245</v>
      </c>
      <c r="O12" t="s">
        <v>245</v>
      </c>
      <c r="P12" t="s">
        <v>245</v>
      </c>
      <c r="Q12" t="s">
        <v>245</v>
      </c>
      <c r="R12" t="s">
        <v>245</v>
      </c>
      <c r="S12" t="s">
        <v>245</v>
      </c>
      <c r="T12" t="s">
        <v>245</v>
      </c>
      <c r="U12" t="s">
        <v>245</v>
      </c>
      <c r="V12" t="s">
        <v>245</v>
      </c>
    </row>
    <row r="13" spans="1:22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246</v>
      </c>
      <c r="G13" t="s">
        <v>30</v>
      </c>
      <c r="H13" t="s">
        <v>143</v>
      </c>
      <c r="I13" t="s">
        <v>241</v>
      </c>
      <c r="J13" t="s">
        <v>306</v>
      </c>
      <c r="K13" t="s">
        <v>257</v>
      </c>
      <c r="L13" t="s">
        <v>245</v>
      </c>
      <c r="M13" t="s">
        <v>245</v>
      </c>
      <c r="N13" t="s">
        <v>245</v>
      </c>
      <c r="O13" t="s">
        <v>245</v>
      </c>
      <c r="P13" t="s">
        <v>245</v>
      </c>
      <c r="Q13" t="s">
        <v>245</v>
      </c>
      <c r="R13" t="s">
        <v>245</v>
      </c>
      <c r="S13" t="s">
        <v>245</v>
      </c>
      <c r="T13" t="s">
        <v>245</v>
      </c>
      <c r="U13" t="s">
        <v>245</v>
      </c>
      <c r="V13" t="s">
        <v>245</v>
      </c>
    </row>
    <row r="14" spans="1:22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244</v>
      </c>
      <c r="G14" t="s">
        <v>33</v>
      </c>
      <c r="H14" t="s">
        <v>144</v>
      </c>
      <c r="I14" t="s">
        <v>240</v>
      </c>
      <c r="J14" t="s">
        <v>258</v>
      </c>
      <c r="K14" t="s">
        <v>259</v>
      </c>
      <c r="L14" t="s">
        <v>245</v>
      </c>
      <c r="M14" t="s">
        <v>245</v>
      </c>
      <c r="N14" t="s">
        <v>245</v>
      </c>
      <c r="O14" t="s">
        <v>245</v>
      </c>
      <c r="P14" t="s">
        <v>245</v>
      </c>
      <c r="Q14" t="s">
        <v>245</v>
      </c>
      <c r="R14" t="s">
        <v>245</v>
      </c>
      <c r="S14" t="s">
        <v>245</v>
      </c>
      <c r="T14" t="s">
        <v>245</v>
      </c>
      <c r="U14" t="s">
        <v>245</v>
      </c>
      <c r="V14" t="s">
        <v>245</v>
      </c>
    </row>
    <row r="15" spans="1:22" x14ac:dyDescent="0.2">
      <c r="A15" t="s">
        <v>35</v>
      </c>
      <c r="B15" t="s">
        <v>36</v>
      </c>
      <c r="C15" t="s">
        <v>6</v>
      </c>
      <c r="D15" t="s">
        <v>37</v>
      </c>
      <c r="E15" t="s">
        <v>8</v>
      </c>
      <c r="F15" t="s">
        <v>246</v>
      </c>
      <c r="G15" t="s">
        <v>36</v>
      </c>
      <c r="H15" t="s">
        <v>145</v>
      </c>
      <c r="I15" t="s">
        <v>241</v>
      </c>
      <c r="J15" t="s">
        <v>260</v>
      </c>
      <c r="K15" t="s">
        <v>259</v>
      </c>
      <c r="L15" t="s">
        <v>245</v>
      </c>
      <c r="M15" t="s">
        <v>245</v>
      </c>
      <c r="N15" t="s">
        <v>245</v>
      </c>
      <c r="O15" t="s">
        <v>245</v>
      </c>
      <c r="P15" t="s">
        <v>245</v>
      </c>
      <c r="Q15" t="s">
        <v>245</v>
      </c>
      <c r="R15" t="s">
        <v>245</v>
      </c>
      <c r="S15" t="s">
        <v>245</v>
      </c>
      <c r="T15" t="s">
        <v>245</v>
      </c>
      <c r="U15" t="s">
        <v>245</v>
      </c>
      <c r="V15" t="s">
        <v>245</v>
      </c>
    </row>
    <row r="16" spans="1:22" ht="19" x14ac:dyDescent="0.25">
      <c r="A16" t="s">
        <v>35</v>
      </c>
      <c r="B16" t="s">
        <v>38</v>
      </c>
      <c r="C16" t="s">
        <v>6</v>
      </c>
      <c r="D16" t="s">
        <v>39</v>
      </c>
      <c r="E16" t="s">
        <v>8</v>
      </c>
      <c r="F16" t="s">
        <v>244</v>
      </c>
      <c r="G16" s="1"/>
      <c r="H16" s="1" t="s">
        <v>146</v>
      </c>
      <c r="I16" t="s">
        <v>241</v>
      </c>
      <c r="J16" t="s">
        <v>260</v>
      </c>
      <c r="K16" t="s">
        <v>259</v>
      </c>
      <c r="L16" t="s">
        <v>245</v>
      </c>
      <c r="M16" s="16" t="s">
        <v>427</v>
      </c>
      <c r="N16" t="s">
        <v>316</v>
      </c>
      <c r="O16" t="s">
        <v>262</v>
      </c>
      <c r="P16" t="s">
        <v>261</v>
      </c>
      <c r="R16" s="1" t="s">
        <v>146</v>
      </c>
      <c r="S16" t="s">
        <v>241</v>
      </c>
      <c r="T16" s="14" t="s">
        <v>416</v>
      </c>
      <c r="U16" t="s">
        <v>259</v>
      </c>
      <c r="V16" t="s">
        <v>269</v>
      </c>
    </row>
    <row r="17" spans="1:22" ht="19" x14ac:dyDescent="0.25">
      <c r="A17" t="s">
        <v>35</v>
      </c>
      <c r="B17" t="s">
        <v>40</v>
      </c>
      <c r="C17" t="s">
        <v>6</v>
      </c>
      <c r="D17" t="s">
        <v>41</v>
      </c>
      <c r="E17" t="s">
        <v>8</v>
      </c>
      <c r="F17" t="s">
        <v>244</v>
      </c>
      <c r="H17" s="1" t="s">
        <v>146</v>
      </c>
      <c r="I17" t="s">
        <v>241</v>
      </c>
      <c r="J17" t="s">
        <v>260</v>
      </c>
      <c r="K17" t="s">
        <v>259</v>
      </c>
      <c r="L17" t="s">
        <v>245</v>
      </c>
      <c r="M17" s="16" t="s">
        <v>427</v>
      </c>
      <c r="N17" t="s">
        <v>316</v>
      </c>
      <c r="O17" t="s">
        <v>271</v>
      </c>
      <c r="P17" t="s">
        <v>270</v>
      </c>
      <c r="R17" s="1" t="s">
        <v>146</v>
      </c>
      <c r="S17" t="s">
        <v>241</v>
      </c>
      <c r="T17" s="14" t="s">
        <v>416</v>
      </c>
      <c r="U17" t="s">
        <v>259</v>
      </c>
      <c r="V17" t="s">
        <v>269</v>
      </c>
    </row>
    <row r="18" spans="1:22" ht="19" x14ac:dyDescent="0.25">
      <c r="A18" t="s">
        <v>35</v>
      </c>
      <c r="B18" t="s">
        <v>42</v>
      </c>
      <c r="C18" t="s">
        <v>6</v>
      </c>
      <c r="D18" t="s">
        <v>43</v>
      </c>
      <c r="E18" t="s">
        <v>8</v>
      </c>
      <c r="F18" t="s">
        <v>244</v>
      </c>
      <c r="H18" s="1" t="s">
        <v>146</v>
      </c>
      <c r="I18" t="s">
        <v>241</v>
      </c>
      <c r="J18" t="s">
        <v>260</v>
      </c>
      <c r="K18" t="s">
        <v>259</v>
      </c>
      <c r="L18" t="s">
        <v>245</v>
      </c>
      <c r="M18" s="16" t="s">
        <v>427</v>
      </c>
      <c r="N18" t="s">
        <v>316</v>
      </c>
      <c r="O18" t="s">
        <v>285</v>
      </c>
      <c r="P18" t="s">
        <v>284</v>
      </c>
      <c r="R18" s="1" t="s">
        <v>146</v>
      </c>
      <c r="S18" t="s">
        <v>241</v>
      </c>
      <c r="T18" s="14" t="s">
        <v>416</v>
      </c>
      <c r="U18" t="s">
        <v>259</v>
      </c>
      <c r="V18" t="s">
        <v>269</v>
      </c>
    </row>
    <row r="19" spans="1:22" ht="19" x14ac:dyDescent="0.25">
      <c r="A19" t="s">
        <v>35</v>
      </c>
      <c r="B19" t="s">
        <v>44</v>
      </c>
      <c r="C19" t="s">
        <v>6</v>
      </c>
      <c r="D19" t="s">
        <v>45</v>
      </c>
      <c r="E19" t="s">
        <v>8</v>
      </c>
      <c r="F19" t="s">
        <v>244</v>
      </c>
      <c r="H19" s="1" t="s">
        <v>146</v>
      </c>
      <c r="I19" t="s">
        <v>241</v>
      </c>
      <c r="J19" t="s">
        <v>260</v>
      </c>
      <c r="K19" t="s">
        <v>259</v>
      </c>
      <c r="L19" t="s">
        <v>245</v>
      </c>
      <c r="M19" s="16" t="s">
        <v>427</v>
      </c>
      <c r="N19" t="s">
        <v>316</v>
      </c>
      <c r="O19" t="s">
        <v>275</v>
      </c>
      <c r="P19" t="s">
        <v>274</v>
      </c>
      <c r="R19" s="1" t="s">
        <v>146</v>
      </c>
      <c r="S19" t="s">
        <v>241</v>
      </c>
      <c r="T19" s="14" t="s">
        <v>416</v>
      </c>
      <c r="U19" t="s">
        <v>259</v>
      </c>
      <c r="V19" t="s">
        <v>269</v>
      </c>
    </row>
    <row r="20" spans="1:22" ht="19" x14ac:dyDescent="0.25">
      <c r="A20" t="s">
        <v>35</v>
      </c>
      <c r="B20" t="s">
        <v>46</v>
      </c>
      <c r="C20" t="s">
        <v>6</v>
      </c>
      <c r="D20" t="s">
        <v>47</v>
      </c>
      <c r="E20" t="s">
        <v>8</v>
      </c>
      <c r="F20" t="s">
        <v>244</v>
      </c>
      <c r="H20" s="1" t="s">
        <v>146</v>
      </c>
      <c r="I20" t="s">
        <v>241</v>
      </c>
      <c r="J20" t="s">
        <v>260</v>
      </c>
      <c r="K20" t="s">
        <v>259</v>
      </c>
      <c r="L20" t="s">
        <v>245</v>
      </c>
      <c r="M20" s="16" t="s">
        <v>427</v>
      </c>
      <c r="N20" t="s">
        <v>316</v>
      </c>
      <c r="O20" t="s">
        <v>277</v>
      </c>
      <c r="P20" t="s">
        <v>276</v>
      </c>
      <c r="R20" s="1" t="s">
        <v>146</v>
      </c>
      <c r="S20" t="s">
        <v>241</v>
      </c>
      <c r="T20" s="14" t="s">
        <v>416</v>
      </c>
      <c r="U20" t="s">
        <v>259</v>
      </c>
      <c r="V20" t="s">
        <v>269</v>
      </c>
    </row>
    <row r="21" spans="1:22" ht="19" x14ac:dyDescent="0.25">
      <c r="A21" t="s">
        <v>35</v>
      </c>
      <c r="B21" t="s">
        <v>48</v>
      </c>
      <c r="C21" t="s">
        <v>6</v>
      </c>
      <c r="D21" t="s">
        <v>49</v>
      </c>
      <c r="E21" t="s">
        <v>8</v>
      </c>
      <c r="F21" t="s">
        <v>244</v>
      </c>
      <c r="H21" s="1" t="s">
        <v>146</v>
      </c>
      <c r="I21" t="s">
        <v>241</v>
      </c>
      <c r="J21" s="7" t="s">
        <v>184</v>
      </c>
      <c r="K21" t="s">
        <v>259</v>
      </c>
      <c r="L21" t="s">
        <v>245</v>
      </c>
      <c r="M21" s="16" t="s">
        <v>427</v>
      </c>
      <c r="N21" t="s">
        <v>316</v>
      </c>
      <c r="O21" t="s">
        <v>279</v>
      </c>
      <c r="P21" t="s">
        <v>278</v>
      </c>
      <c r="R21" s="1" t="s">
        <v>146</v>
      </c>
      <c r="S21" t="s">
        <v>241</v>
      </c>
      <c r="T21" s="7" t="s">
        <v>184</v>
      </c>
      <c r="U21" t="s">
        <v>259</v>
      </c>
      <c r="V21" t="s">
        <v>269</v>
      </c>
    </row>
    <row r="22" spans="1:22" ht="19" x14ac:dyDescent="0.25">
      <c r="A22" t="s">
        <v>35</v>
      </c>
      <c r="B22" t="s">
        <v>50</v>
      </c>
      <c r="C22" t="s">
        <v>6</v>
      </c>
      <c r="D22" t="s">
        <v>51</v>
      </c>
      <c r="E22" t="s">
        <v>8</v>
      </c>
      <c r="F22" t="s">
        <v>244</v>
      </c>
      <c r="H22" s="1" t="s">
        <v>146</v>
      </c>
      <c r="I22" t="s">
        <v>241</v>
      </c>
      <c r="J22" s="7" t="s">
        <v>184</v>
      </c>
      <c r="K22" t="s">
        <v>259</v>
      </c>
      <c r="L22" t="s">
        <v>245</v>
      </c>
      <c r="M22" s="16" t="s">
        <v>427</v>
      </c>
      <c r="N22" t="s">
        <v>316</v>
      </c>
      <c r="O22" t="s">
        <v>281</v>
      </c>
      <c r="P22" t="s">
        <v>280</v>
      </c>
      <c r="R22" s="1" t="s">
        <v>146</v>
      </c>
      <c r="S22" t="s">
        <v>241</v>
      </c>
      <c r="T22" s="7" t="s">
        <v>184</v>
      </c>
      <c r="U22" t="s">
        <v>259</v>
      </c>
      <c r="V22" t="s">
        <v>269</v>
      </c>
    </row>
    <row r="23" spans="1:22" ht="19" x14ac:dyDescent="0.25">
      <c r="A23" t="s">
        <v>35</v>
      </c>
      <c r="B23" t="s">
        <v>52</v>
      </c>
      <c r="C23" t="s">
        <v>6</v>
      </c>
      <c r="D23" t="s">
        <v>53</v>
      </c>
      <c r="E23" t="s">
        <v>8</v>
      </c>
      <c r="F23" t="s">
        <v>244</v>
      </c>
      <c r="H23" s="1" t="s">
        <v>146</v>
      </c>
      <c r="I23" t="s">
        <v>241</v>
      </c>
      <c r="J23" t="s">
        <v>260</v>
      </c>
      <c r="K23" t="s">
        <v>259</v>
      </c>
      <c r="L23" t="s">
        <v>245</v>
      </c>
      <c r="M23" s="16" t="s">
        <v>427</v>
      </c>
      <c r="N23" t="s">
        <v>316</v>
      </c>
      <c r="O23" t="s">
        <v>283</v>
      </c>
      <c r="P23" t="s">
        <v>282</v>
      </c>
      <c r="R23" s="1" t="s">
        <v>146</v>
      </c>
      <c r="S23" t="s">
        <v>241</v>
      </c>
      <c r="T23" s="14" t="s">
        <v>416</v>
      </c>
      <c r="U23" t="s">
        <v>259</v>
      </c>
      <c r="V23" t="s">
        <v>269</v>
      </c>
    </row>
    <row r="24" spans="1:22" ht="19" x14ac:dyDescent="0.25">
      <c r="A24" t="s">
        <v>35</v>
      </c>
      <c r="B24" t="s">
        <v>54</v>
      </c>
      <c r="C24" t="s">
        <v>6</v>
      </c>
      <c r="D24" t="s">
        <v>55</v>
      </c>
      <c r="E24" t="s">
        <v>8</v>
      </c>
      <c r="F24" t="s">
        <v>244</v>
      </c>
      <c r="H24" s="1" t="s">
        <v>146</v>
      </c>
      <c r="I24" t="s">
        <v>241</v>
      </c>
      <c r="J24" t="s">
        <v>260</v>
      </c>
      <c r="K24" t="s">
        <v>259</v>
      </c>
      <c r="L24" t="s">
        <v>245</v>
      </c>
      <c r="M24" s="16" t="s">
        <v>427</v>
      </c>
      <c r="N24" t="s">
        <v>316</v>
      </c>
      <c r="O24" t="s">
        <v>273</v>
      </c>
      <c r="P24" t="s">
        <v>272</v>
      </c>
      <c r="R24" s="1" t="s">
        <v>146</v>
      </c>
      <c r="S24" t="s">
        <v>241</v>
      </c>
      <c r="T24" s="14" t="s">
        <v>416</v>
      </c>
      <c r="U24" t="s">
        <v>259</v>
      </c>
      <c r="V24" t="s">
        <v>269</v>
      </c>
    </row>
    <row r="25" spans="1:22" ht="19" x14ac:dyDescent="0.25">
      <c r="A25" t="s">
        <v>35</v>
      </c>
      <c r="B25" t="s">
        <v>56</v>
      </c>
      <c r="C25" t="s">
        <v>6</v>
      </c>
      <c r="D25" t="s">
        <v>57</v>
      </c>
      <c r="E25" t="s">
        <v>8</v>
      </c>
      <c r="F25" t="s">
        <v>244</v>
      </c>
      <c r="H25" s="1" t="s">
        <v>146</v>
      </c>
      <c r="I25" t="s">
        <v>241</v>
      </c>
      <c r="J25" t="s">
        <v>260</v>
      </c>
      <c r="K25" t="s">
        <v>259</v>
      </c>
      <c r="L25" t="s">
        <v>245</v>
      </c>
      <c r="M25" s="16" t="s">
        <v>427</v>
      </c>
      <c r="N25" t="s">
        <v>316</v>
      </c>
      <c r="O25" t="s">
        <v>287</v>
      </c>
      <c r="P25" t="s">
        <v>286</v>
      </c>
      <c r="R25" s="1" t="s">
        <v>146</v>
      </c>
      <c r="S25" t="s">
        <v>241</v>
      </c>
      <c r="T25" s="14" t="s">
        <v>416</v>
      </c>
      <c r="U25" t="s">
        <v>259</v>
      </c>
      <c r="V25" t="s">
        <v>269</v>
      </c>
    </row>
    <row r="26" spans="1:22" ht="19" x14ac:dyDescent="0.25">
      <c r="A26" t="s">
        <v>35</v>
      </c>
      <c r="B26" t="s">
        <v>58</v>
      </c>
      <c r="C26" t="s">
        <v>6</v>
      </c>
      <c r="D26" t="s">
        <v>59</v>
      </c>
      <c r="E26" t="s">
        <v>8</v>
      </c>
      <c r="F26" s="1" t="s">
        <v>246</v>
      </c>
      <c r="H26" s="1" t="s">
        <v>147</v>
      </c>
      <c r="I26" t="s">
        <v>241</v>
      </c>
      <c r="J26" t="s">
        <v>260</v>
      </c>
      <c r="K26" t="s">
        <v>259</v>
      </c>
      <c r="L26" t="s">
        <v>245</v>
      </c>
      <c r="M26" s="16" t="s">
        <v>427</v>
      </c>
      <c r="N26" t="s">
        <v>316</v>
      </c>
      <c r="O26" t="s">
        <v>262</v>
      </c>
      <c r="P26" t="s">
        <v>261</v>
      </c>
      <c r="Q26" t="s">
        <v>245</v>
      </c>
      <c r="R26" t="s">
        <v>245</v>
      </c>
      <c r="S26" t="s">
        <v>245</v>
      </c>
      <c r="T26" t="s">
        <v>245</v>
      </c>
      <c r="U26" t="s">
        <v>245</v>
      </c>
      <c r="V26" t="s">
        <v>245</v>
      </c>
    </row>
    <row r="27" spans="1:22" ht="19" x14ac:dyDescent="0.25">
      <c r="A27" t="s">
        <v>35</v>
      </c>
      <c r="B27" t="s">
        <v>60</v>
      </c>
      <c r="C27" t="s">
        <v>6</v>
      </c>
      <c r="D27" t="s">
        <v>61</v>
      </c>
      <c r="E27" t="s">
        <v>8</v>
      </c>
      <c r="F27" s="1" t="s">
        <v>246</v>
      </c>
      <c r="H27" s="1" t="s">
        <v>147</v>
      </c>
      <c r="I27" t="s">
        <v>241</v>
      </c>
      <c r="J27" t="s">
        <v>260</v>
      </c>
      <c r="K27" t="s">
        <v>259</v>
      </c>
      <c r="L27" t="s">
        <v>245</v>
      </c>
      <c r="M27" s="16" t="s">
        <v>427</v>
      </c>
      <c r="N27" t="s">
        <v>316</v>
      </c>
      <c r="O27" t="s">
        <v>271</v>
      </c>
      <c r="P27" t="s">
        <v>270</v>
      </c>
      <c r="Q27" t="s">
        <v>245</v>
      </c>
      <c r="R27" t="s">
        <v>245</v>
      </c>
      <c r="S27" t="s">
        <v>245</v>
      </c>
      <c r="T27" t="s">
        <v>245</v>
      </c>
      <c r="U27" t="s">
        <v>245</v>
      </c>
      <c r="V27" t="s">
        <v>245</v>
      </c>
    </row>
    <row r="28" spans="1:22" ht="19" x14ac:dyDescent="0.25">
      <c r="A28" t="s">
        <v>35</v>
      </c>
      <c r="B28" t="s">
        <v>62</v>
      </c>
      <c r="C28" t="s">
        <v>6</v>
      </c>
      <c r="D28" t="s">
        <v>63</v>
      </c>
      <c r="E28" t="s">
        <v>8</v>
      </c>
      <c r="F28" s="1" t="s">
        <v>246</v>
      </c>
      <c r="H28" s="1" t="s">
        <v>147</v>
      </c>
      <c r="I28" t="s">
        <v>241</v>
      </c>
      <c r="J28" t="s">
        <v>260</v>
      </c>
      <c r="K28" t="s">
        <v>259</v>
      </c>
      <c r="L28" t="s">
        <v>245</v>
      </c>
      <c r="M28" s="16" t="s">
        <v>427</v>
      </c>
      <c r="N28" t="s">
        <v>316</v>
      </c>
      <c r="O28" t="s">
        <v>285</v>
      </c>
      <c r="P28" t="s">
        <v>284</v>
      </c>
      <c r="Q28" t="s">
        <v>245</v>
      </c>
      <c r="R28" t="s">
        <v>245</v>
      </c>
      <c r="S28" t="s">
        <v>245</v>
      </c>
      <c r="T28" t="s">
        <v>245</v>
      </c>
      <c r="U28" t="s">
        <v>245</v>
      </c>
      <c r="V28" t="s">
        <v>245</v>
      </c>
    </row>
    <row r="29" spans="1:22" ht="19" x14ac:dyDescent="0.25">
      <c r="A29" t="s">
        <v>35</v>
      </c>
      <c r="B29" t="s">
        <v>64</v>
      </c>
      <c r="C29" t="s">
        <v>6</v>
      </c>
      <c r="D29" t="s">
        <v>65</v>
      </c>
      <c r="E29" t="s">
        <v>8</v>
      </c>
      <c r="F29" s="1" t="s">
        <v>246</v>
      </c>
      <c r="H29" s="1" t="s">
        <v>147</v>
      </c>
      <c r="I29" t="s">
        <v>241</v>
      </c>
      <c r="J29" t="s">
        <v>260</v>
      </c>
      <c r="K29" t="s">
        <v>259</v>
      </c>
      <c r="L29" t="s">
        <v>245</v>
      </c>
      <c r="M29" s="16" t="s">
        <v>427</v>
      </c>
      <c r="N29" t="s">
        <v>316</v>
      </c>
      <c r="O29" t="s">
        <v>275</v>
      </c>
      <c r="P29" t="s">
        <v>274</v>
      </c>
      <c r="Q29" t="s">
        <v>245</v>
      </c>
      <c r="R29" t="s">
        <v>245</v>
      </c>
      <c r="S29" t="s">
        <v>245</v>
      </c>
      <c r="T29" t="s">
        <v>245</v>
      </c>
      <c r="U29" t="s">
        <v>245</v>
      </c>
      <c r="V29" t="s">
        <v>245</v>
      </c>
    </row>
    <row r="30" spans="1:22" ht="19" x14ac:dyDescent="0.25">
      <c r="A30" t="s">
        <v>35</v>
      </c>
      <c r="B30" t="s">
        <v>66</v>
      </c>
      <c r="C30" t="s">
        <v>6</v>
      </c>
      <c r="D30" t="s">
        <v>67</v>
      </c>
      <c r="E30" t="s">
        <v>8</v>
      </c>
      <c r="F30" s="1" t="s">
        <v>246</v>
      </c>
      <c r="H30" s="1" t="s">
        <v>147</v>
      </c>
      <c r="I30" t="s">
        <v>241</v>
      </c>
      <c r="J30" t="s">
        <v>260</v>
      </c>
      <c r="K30" t="s">
        <v>259</v>
      </c>
      <c r="L30" t="s">
        <v>245</v>
      </c>
      <c r="M30" s="16" t="s">
        <v>427</v>
      </c>
      <c r="N30" t="s">
        <v>316</v>
      </c>
      <c r="O30" t="s">
        <v>277</v>
      </c>
      <c r="P30" t="s">
        <v>276</v>
      </c>
      <c r="Q30" t="s">
        <v>245</v>
      </c>
      <c r="R30" t="s">
        <v>245</v>
      </c>
      <c r="S30" t="s">
        <v>245</v>
      </c>
      <c r="T30" t="s">
        <v>245</v>
      </c>
      <c r="U30" t="s">
        <v>245</v>
      </c>
      <c r="V30" t="s">
        <v>245</v>
      </c>
    </row>
    <row r="31" spans="1:22" ht="19" x14ac:dyDescent="0.25">
      <c r="A31" t="s">
        <v>35</v>
      </c>
      <c r="B31" t="s">
        <v>68</v>
      </c>
      <c r="C31" t="s">
        <v>6</v>
      </c>
      <c r="D31" t="s">
        <v>69</v>
      </c>
      <c r="E31" t="s">
        <v>8</v>
      </c>
      <c r="F31" s="1" t="s">
        <v>246</v>
      </c>
      <c r="H31" s="1" t="s">
        <v>147</v>
      </c>
      <c r="I31" t="s">
        <v>241</v>
      </c>
      <c r="J31" s="7" t="s">
        <v>184</v>
      </c>
      <c r="K31" s="1" t="s">
        <v>290</v>
      </c>
      <c r="L31" t="s">
        <v>245</v>
      </c>
      <c r="M31" s="16" t="s">
        <v>427</v>
      </c>
      <c r="N31" t="s">
        <v>316</v>
      </c>
      <c r="O31" t="s">
        <v>279</v>
      </c>
      <c r="P31" t="s">
        <v>278</v>
      </c>
      <c r="Q31" t="s">
        <v>245</v>
      </c>
      <c r="R31" t="s">
        <v>245</v>
      </c>
      <c r="S31" t="s">
        <v>245</v>
      </c>
      <c r="T31" t="s">
        <v>245</v>
      </c>
      <c r="U31" t="s">
        <v>245</v>
      </c>
      <c r="V31" t="s">
        <v>245</v>
      </c>
    </row>
    <row r="32" spans="1:22" ht="19" x14ac:dyDescent="0.25">
      <c r="A32" t="s">
        <v>35</v>
      </c>
      <c r="B32" t="s">
        <v>70</v>
      </c>
      <c r="C32" t="s">
        <v>6</v>
      </c>
      <c r="D32" t="s">
        <v>71</v>
      </c>
      <c r="E32" t="s">
        <v>8</v>
      </c>
      <c r="F32" s="1" t="s">
        <v>246</v>
      </c>
      <c r="H32" s="1" t="s">
        <v>147</v>
      </c>
      <c r="I32" t="s">
        <v>241</v>
      </c>
      <c r="J32" s="7" t="s">
        <v>184</v>
      </c>
      <c r="K32" s="1" t="s">
        <v>290</v>
      </c>
      <c r="L32" t="s">
        <v>245</v>
      </c>
      <c r="M32" s="16" t="s">
        <v>427</v>
      </c>
      <c r="N32" t="s">
        <v>316</v>
      </c>
      <c r="O32" t="s">
        <v>281</v>
      </c>
      <c r="P32" t="s">
        <v>280</v>
      </c>
      <c r="Q32" t="s">
        <v>245</v>
      </c>
      <c r="R32" t="s">
        <v>245</v>
      </c>
      <c r="S32" t="s">
        <v>245</v>
      </c>
      <c r="T32" t="s">
        <v>245</v>
      </c>
      <c r="U32" t="s">
        <v>245</v>
      </c>
      <c r="V32" t="s">
        <v>245</v>
      </c>
    </row>
    <row r="33" spans="1:22" ht="19" x14ac:dyDescent="0.25">
      <c r="A33" t="s">
        <v>35</v>
      </c>
      <c r="B33" t="s">
        <v>72</v>
      </c>
      <c r="C33" t="s">
        <v>6</v>
      </c>
      <c r="D33" t="s">
        <v>73</v>
      </c>
      <c r="E33" t="s">
        <v>8</v>
      </c>
      <c r="F33" s="1" t="s">
        <v>246</v>
      </c>
      <c r="H33" s="1" t="s">
        <v>147</v>
      </c>
      <c r="I33" t="s">
        <v>241</v>
      </c>
      <c r="J33" t="s">
        <v>260</v>
      </c>
      <c r="K33" t="s">
        <v>259</v>
      </c>
      <c r="L33" t="s">
        <v>245</v>
      </c>
      <c r="M33" s="16" t="s">
        <v>427</v>
      </c>
      <c r="N33" t="s">
        <v>316</v>
      </c>
      <c r="O33" t="s">
        <v>283</v>
      </c>
      <c r="P33" t="s">
        <v>282</v>
      </c>
      <c r="Q33" t="s">
        <v>245</v>
      </c>
      <c r="R33" t="s">
        <v>245</v>
      </c>
      <c r="S33" t="s">
        <v>245</v>
      </c>
      <c r="T33" t="s">
        <v>245</v>
      </c>
      <c r="U33" t="s">
        <v>245</v>
      </c>
      <c r="V33" t="s">
        <v>245</v>
      </c>
    </row>
    <row r="34" spans="1:22" ht="19" x14ac:dyDescent="0.25">
      <c r="A34" t="s">
        <v>35</v>
      </c>
      <c r="B34" t="s">
        <v>74</v>
      </c>
      <c r="C34" t="s">
        <v>6</v>
      </c>
      <c r="D34" t="s">
        <v>75</v>
      </c>
      <c r="E34" t="s">
        <v>8</v>
      </c>
      <c r="F34" s="1" t="s">
        <v>246</v>
      </c>
      <c r="H34" s="1" t="s">
        <v>147</v>
      </c>
      <c r="I34" t="s">
        <v>241</v>
      </c>
      <c r="J34" t="s">
        <v>260</v>
      </c>
      <c r="K34" t="s">
        <v>259</v>
      </c>
      <c r="L34" t="s">
        <v>245</v>
      </c>
      <c r="M34" s="16" t="s">
        <v>427</v>
      </c>
      <c r="N34" t="s">
        <v>316</v>
      </c>
      <c r="O34" t="s">
        <v>273</v>
      </c>
      <c r="P34" t="s">
        <v>272</v>
      </c>
      <c r="Q34" t="s">
        <v>245</v>
      </c>
      <c r="R34" t="s">
        <v>245</v>
      </c>
      <c r="S34" t="s">
        <v>245</v>
      </c>
      <c r="T34" t="s">
        <v>245</v>
      </c>
      <c r="U34" t="s">
        <v>245</v>
      </c>
      <c r="V34" t="s">
        <v>245</v>
      </c>
    </row>
    <row r="35" spans="1:22" ht="19" x14ac:dyDescent="0.25">
      <c r="A35" t="s">
        <v>35</v>
      </c>
      <c r="B35" t="s">
        <v>76</v>
      </c>
      <c r="C35" t="s">
        <v>6</v>
      </c>
      <c r="D35" t="s">
        <v>77</v>
      </c>
      <c r="E35" t="s">
        <v>8</v>
      </c>
      <c r="F35" s="1" t="s">
        <v>246</v>
      </c>
      <c r="H35" s="1" t="s">
        <v>147</v>
      </c>
      <c r="I35" t="s">
        <v>241</v>
      </c>
      <c r="J35" t="s">
        <v>260</v>
      </c>
      <c r="K35" t="s">
        <v>259</v>
      </c>
      <c r="L35" t="s">
        <v>245</v>
      </c>
      <c r="M35" s="16" t="s">
        <v>427</v>
      </c>
      <c r="N35" t="s">
        <v>316</v>
      </c>
      <c r="O35" t="s">
        <v>287</v>
      </c>
      <c r="P35" t="s">
        <v>286</v>
      </c>
      <c r="Q35" t="s">
        <v>245</v>
      </c>
      <c r="R35" t="s">
        <v>245</v>
      </c>
      <c r="S35" t="s">
        <v>245</v>
      </c>
      <c r="T35" t="s">
        <v>245</v>
      </c>
      <c r="U35" t="s">
        <v>245</v>
      </c>
      <c r="V35" t="s">
        <v>245</v>
      </c>
    </row>
    <row r="36" spans="1:22" ht="18" x14ac:dyDescent="0.2">
      <c r="A36" t="s">
        <v>35</v>
      </c>
      <c r="B36" t="s">
        <v>78</v>
      </c>
      <c r="C36" t="s">
        <v>2</v>
      </c>
      <c r="D36" t="s">
        <v>79</v>
      </c>
      <c r="E36" t="s">
        <v>4</v>
      </c>
      <c r="F36" s="1" t="s">
        <v>244</v>
      </c>
      <c r="H36" t="s">
        <v>148</v>
      </c>
      <c r="I36" t="s">
        <v>240</v>
      </c>
      <c r="J36" t="s">
        <v>242</v>
      </c>
      <c r="K36" t="s">
        <v>249</v>
      </c>
      <c r="L36" t="s">
        <v>245</v>
      </c>
      <c r="M36" s="1" t="s">
        <v>245</v>
      </c>
      <c r="N36" s="1" t="s">
        <v>245</v>
      </c>
      <c r="O36" s="1" t="s">
        <v>245</v>
      </c>
      <c r="P36" s="1" t="s">
        <v>245</v>
      </c>
      <c r="Q36" s="1" t="s">
        <v>245</v>
      </c>
      <c r="R36" s="1" t="s">
        <v>245</v>
      </c>
      <c r="S36" s="1" t="s">
        <v>245</v>
      </c>
      <c r="T36" s="1" t="s">
        <v>245</v>
      </c>
      <c r="U36" s="1" t="s">
        <v>245</v>
      </c>
      <c r="V36" s="1" t="s">
        <v>245</v>
      </c>
    </row>
    <row r="37" spans="1:22" ht="18" x14ac:dyDescent="0.2">
      <c r="A37" t="s">
        <v>35</v>
      </c>
      <c r="B37" t="s">
        <v>80</v>
      </c>
      <c r="C37" t="s">
        <v>2</v>
      </c>
      <c r="D37" t="s">
        <v>81</v>
      </c>
      <c r="E37" t="s">
        <v>4</v>
      </c>
      <c r="F37" s="1" t="s">
        <v>244</v>
      </c>
      <c r="G37" s="2"/>
      <c r="H37" s="1" t="s">
        <v>159</v>
      </c>
      <c r="I37" s="1" t="s">
        <v>240</v>
      </c>
      <c r="J37" t="s">
        <v>242</v>
      </c>
      <c r="K37" t="s">
        <v>249</v>
      </c>
      <c r="L37" t="s">
        <v>245</v>
      </c>
      <c r="M37" s="1" t="s">
        <v>245</v>
      </c>
      <c r="N37" s="1" t="s">
        <v>245</v>
      </c>
      <c r="O37" s="1" t="s">
        <v>245</v>
      </c>
      <c r="P37" s="1" t="s">
        <v>245</v>
      </c>
      <c r="Q37" s="1" t="s">
        <v>245</v>
      </c>
      <c r="R37" s="1" t="s">
        <v>245</v>
      </c>
      <c r="S37" s="1" t="s">
        <v>245</v>
      </c>
      <c r="T37" s="1" t="s">
        <v>245</v>
      </c>
      <c r="U37" s="1" t="s">
        <v>245</v>
      </c>
      <c r="V37" s="1" t="s">
        <v>245</v>
      </c>
    </row>
    <row r="38" spans="1:22" ht="18" x14ac:dyDescent="0.2">
      <c r="A38" t="s">
        <v>35</v>
      </c>
      <c r="B38" t="s">
        <v>82</v>
      </c>
      <c r="C38" t="s">
        <v>6</v>
      </c>
      <c r="D38" t="s">
        <v>317</v>
      </c>
      <c r="E38" t="s">
        <v>8</v>
      </c>
      <c r="F38" s="1" t="s">
        <v>244</v>
      </c>
      <c r="G38" t="s">
        <v>321</v>
      </c>
      <c r="H38" t="s">
        <v>320</v>
      </c>
      <c r="I38" t="s">
        <v>240</v>
      </c>
      <c r="J38" t="s">
        <v>242</v>
      </c>
      <c r="K38" t="s">
        <v>249</v>
      </c>
      <c r="L38" t="s">
        <v>245</v>
      </c>
      <c r="M38" s="1" t="s">
        <v>245</v>
      </c>
      <c r="N38" s="1" t="s">
        <v>245</v>
      </c>
      <c r="O38" s="1" t="s">
        <v>245</v>
      </c>
      <c r="P38" s="1" t="s">
        <v>245</v>
      </c>
      <c r="Q38" t="s">
        <v>323</v>
      </c>
      <c r="R38" t="s">
        <v>322</v>
      </c>
      <c r="S38" s="1" t="s">
        <v>241</v>
      </c>
      <c r="T38" s="14" t="s">
        <v>328</v>
      </c>
      <c r="U38" t="s">
        <v>249</v>
      </c>
      <c r="V38" t="s">
        <v>256</v>
      </c>
    </row>
    <row r="39" spans="1:22" ht="18" x14ac:dyDescent="0.2">
      <c r="A39" t="s">
        <v>83</v>
      </c>
      <c r="B39" t="s">
        <v>84</v>
      </c>
      <c r="C39" t="s">
        <v>6</v>
      </c>
      <c r="D39" t="s">
        <v>85</v>
      </c>
      <c r="E39" t="s">
        <v>8</v>
      </c>
      <c r="F39" s="1" t="s">
        <v>246</v>
      </c>
      <c r="G39" t="s">
        <v>84</v>
      </c>
      <c r="H39" t="s">
        <v>150</v>
      </c>
      <c r="I39" t="s">
        <v>241</v>
      </c>
      <c r="J39" t="s">
        <v>307</v>
      </c>
      <c r="K39" t="s">
        <v>305</v>
      </c>
      <c r="L39" t="s">
        <v>245</v>
      </c>
      <c r="M39" s="1" t="s">
        <v>245</v>
      </c>
      <c r="N39" s="1" t="s">
        <v>245</v>
      </c>
      <c r="O39" s="1" t="s">
        <v>245</v>
      </c>
      <c r="P39" s="1" t="s">
        <v>245</v>
      </c>
      <c r="Q39" s="1" t="s">
        <v>245</v>
      </c>
      <c r="R39" s="1" t="s">
        <v>245</v>
      </c>
      <c r="S39" s="1" t="s">
        <v>245</v>
      </c>
      <c r="T39" s="1" t="s">
        <v>245</v>
      </c>
      <c r="U39" s="1" t="s">
        <v>245</v>
      </c>
      <c r="V39" s="1" t="s">
        <v>245</v>
      </c>
    </row>
    <row r="40" spans="1:22" ht="18" x14ac:dyDescent="0.2">
      <c r="A40" t="s">
        <v>83</v>
      </c>
      <c r="B40" t="s">
        <v>86</v>
      </c>
      <c r="C40" t="s">
        <v>6</v>
      </c>
      <c r="D40" t="s">
        <v>87</v>
      </c>
      <c r="E40" t="s">
        <v>8</v>
      </c>
      <c r="F40" s="1" t="s">
        <v>246</v>
      </c>
      <c r="G40" t="s">
        <v>86</v>
      </c>
      <c r="H40" t="s">
        <v>151</v>
      </c>
      <c r="I40" t="s">
        <v>241</v>
      </c>
      <c r="J40" t="s">
        <v>307</v>
      </c>
      <c r="K40" t="s">
        <v>305</v>
      </c>
      <c r="L40" t="s">
        <v>245</v>
      </c>
      <c r="M40" s="1" t="s">
        <v>245</v>
      </c>
      <c r="N40" s="1" t="s">
        <v>245</v>
      </c>
      <c r="O40" s="1" t="s">
        <v>245</v>
      </c>
      <c r="P40" s="1" t="s">
        <v>245</v>
      </c>
      <c r="Q40" s="1" t="s">
        <v>245</v>
      </c>
      <c r="R40" s="1" t="s">
        <v>245</v>
      </c>
      <c r="S40" s="1" t="s">
        <v>245</v>
      </c>
      <c r="T40" s="1" t="s">
        <v>245</v>
      </c>
      <c r="U40" s="1" t="s">
        <v>245</v>
      </c>
      <c r="V40" s="1" t="s">
        <v>245</v>
      </c>
    </row>
    <row r="41" spans="1:22" ht="18" x14ac:dyDescent="0.2">
      <c r="A41" t="s">
        <v>88</v>
      </c>
      <c r="B41" t="s">
        <v>89</v>
      </c>
      <c r="C41" t="s">
        <v>2</v>
      </c>
      <c r="D41" t="s">
        <v>90</v>
      </c>
      <c r="E41" t="s">
        <v>4</v>
      </c>
      <c r="F41" s="1" t="s">
        <v>244</v>
      </c>
      <c r="G41" t="s">
        <v>89</v>
      </c>
      <c r="H41" t="s">
        <v>152</v>
      </c>
      <c r="I41" t="s">
        <v>240</v>
      </c>
      <c r="J41" t="s">
        <v>422</v>
      </c>
      <c r="K41" t="s">
        <v>259</v>
      </c>
      <c r="L41" t="s">
        <v>245</v>
      </c>
      <c r="M41" s="1" t="s">
        <v>245</v>
      </c>
      <c r="N41" s="1" t="s">
        <v>245</v>
      </c>
      <c r="O41" s="1" t="s">
        <v>245</v>
      </c>
      <c r="P41" s="1" t="s">
        <v>245</v>
      </c>
      <c r="Q41" s="1" t="s">
        <v>245</v>
      </c>
      <c r="R41" s="1" t="s">
        <v>245</v>
      </c>
      <c r="S41" s="1" t="s">
        <v>245</v>
      </c>
      <c r="T41" s="1" t="s">
        <v>245</v>
      </c>
      <c r="U41" s="1" t="s">
        <v>245</v>
      </c>
      <c r="V41" s="1" t="s">
        <v>245</v>
      </c>
    </row>
    <row r="42" spans="1:22" ht="18" x14ac:dyDescent="0.2">
      <c r="A42" t="s">
        <v>88</v>
      </c>
      <c r="B42" t="s">
        <v>91</v>
      </c>
      <c r="C42" t="s">
        <v>6</v>
      </c>
      <c r="D42" t="s">
        <v>318</v>
      </c>
      <c r="E42" t="s">
        <v>8</v>
      </c>
      <c r="F42" s="1" t="s">
        <v>244</v>
      </c>
      <c r="G42" t="s">
        <v>89</v>
      </c>
      <c r="H42" t="s">
        <v>152</v>
      </c>
      <c r="I42" t="s">
        <v>240</v>
      </c>
      <c r="J42" t="s">
        <v>422</v>
      </c>
      <c r="K42" t="s">
        <v>259</v>
      </c>
      <c r="L42" t="s">
        <v>245</v>
      </c>
      <c r="M42" s="1" t="s">
        <v>245</v>
      </c>
      <c r="N42" s="1" t="s">
        <v>245</v>
      </c>
      <c r="O42" s="1" t="s">
        <v>245</v>
      </c>
      <c r="P42" s="1" t="s">
        <v>245</v>
      </c>
      <c r="Q42" t="s">
        <v>324</v>
      </c>
      <c r="R42" t="s">
        <v>325</v>
      </c>
      <c r="S42" s="1" t="s">
        <v>241</v>
      </c>
      <c r="T42" t="s">
        <v>422</v>
      </c>
      <c r="U42" t="s">
        <v>259</v>
      </c>
      <c r="V42" t="s">
        <v>256</v>
      </c>
    </row>
    <row r="43" spans="1:22" ht="18" x14ac:dyDescent="0.2">
      <c r="A43" t="s">
        <v>92</v>
      </c>
      <c r="B43" t="s">
        <v>95</v>
      </c>
      <c r="C43" t="s">
        <v>2</v>
      </c>
      <c r="D43" t="s">
        <v>96</v>
      </c>
      <c r="E43" t="s">
        <v>4</v>
      </c>
      <c r="F43" s="1" t="s">
        <v>244</v>
      </c>
      <c r="G43" t="s">
        <v>95</v>
      </c>
      <c r="H43" t="s">
        <v>154</v>
      </c>
      <c r="I43" t="s">
        <v>240</v>
      </c>
      <c r="J43" t="s">
        <v>245</v>
      </c>
      <c r="K43" t="s">
        <v>249</v>
      </c>
      <c r="L43" t="s">
        <v>245</v>
      </c>
      <c r="M43" s="1" t="s">
        <v>245</v>
      </c>
      <c r="N43" s="1" t="s">
        <v>245</v>
      </c>
      <c r="O43" s="1" t="s">
        <v>245</v>
      </c>
      <c r="P43" s="1" t="s">
        <v>245</v>
      </c>
      <c r="Q43" s="1" t="s">
        <v>245</v>
      </c>
      <c r="R43" s="1" t="s">
        <v>245</v>
      </c>
      <c r="S43" s="1" t="s">
        <v>245</v>
      </c>
      <c r="T43" s="1" t="s">
        <v>245</v>
      </c>
      <c r="U43" s="1" t="s">
        <v>245</v>
      </c>
      <c r="V43" s="1" t="s">
        <v>245</v>
      </c>
    </row>
    <row r="44" spans="1:22" ht="18" x14ac:dyDescent="0.2">
      <c r="A44" s="17" t="s">
        <v>92</v>
      </c>
      <c r="B44" t="s">
        <v>97</v>
      </c>
      <c r="C44" t="s">
        <v>2</v>
      </c>
      <c r="D44" t="s">
        <v>98</v>
      </c>
      <c r="E44" t="s">
        <v>4</v>
      </c>
      <c r="F44" s="1" t="s">
        <v>244</v>
      </c>
      <c r="G44" t="s">
        <v>155</v>
      </c>
      <c r="H44" t="s">
        <v>156</v>
      </c>
      <c r="I44" t="s">
        <v>240</v>
      </c>
      <c r="J44" t="s">
        <v>245</v>
      </c>
      <c r="K44" t="s">
        <v>245</v>
      </c>
      <c r="L44" t="s">
        <v>341</v>
      </c>
      <c r="M44" s="1" t="s">
        <v>343</v>
      </c>
      <c r="N44" s="1" t="s">
        <v>342</v>
      </c>
      <c r="O44" t="s">
        <v>345</v>
      </c>
      <c r="P44" t="s">
        <v>344</v>
      </c>
      <c r="Q44" s="1" t="s">
        <v>245</v>
      </c>
      <c r="R44" s="1" t="s">
        <v>245</v>
      </c>
      <c r="S44" s="1" t="s">
        <v>245</v>
      </c>
      <c r="T44" s="1" t="s">
        <v>245</v>
      </c>
      <c r="U44" s="1" t="s">
        <v>245</v>
      </c>
      <c r="V44" s="1" t="s">
        <v>245</v>
      </c>
    </row>
    <row r="45" spans="1:22" ht="18" x14ac:dyDescent="0.2">
      <c r="A45" s="17" t="s">
        <v>92</v>
      </c>
      <c r="B45" t="s">
        <v>99</v>
      </c>
      <c r="C45" t="s">
        <v>2</v>
      </c>
      <c r="D45" t="s">
        <v>100</v>
      </c>
      <c r="E45" t="s">
        <v>4</v>
      </c>
      <c r="F45" s="1" t="s">
        <v>244</v>
      </c>
      <c r="G45" t="s">
        <v>155</v>
      </c>
      <c r="H45" t="s">
        <v>156</v>
      </c>
      <c r="I45" t="s">
        <v>240</v>
      </c>
      <c r="J45" t="s">
        <v>245</v>
      </c>
      <c r="K45" t="s">
        <v>245</v>
      </c>
      <c r="L45" t="s">
        <v>341</v>
      </c>
      <c r="M45" s="1" t="s">
        <v>343</v>
      </c>
      <c r="N45" s="1" t="s">
        <v>342</v>
      </c>
      <c r="O45" t="s">
        <v>347</v>
      </c>
      <c r="P45" t="s">
        <v>346</v>
      </c>
      <c r="Q45" s="1" t="s">
        <v>245</v>
      </c>
      <c r="R45" s="1" t="s">
        <v>245</v>
      </c>
      <c r="S45" s="1" t="s">
        <v>245</v>
      </c>
      <c r="T45" s="1" t="s">
        <v>245</v>
      </c>
      <c r="U45" s="1" t="s">
        <v>245</v>
      </c>
      <c r="V45" s="1" t="s">
        <v>245</v>
      </c>
    </row>
    <row r="46" spans="1:22" ht="18" x14ac:dyDescent="0.2">
      <c r="A46" t="s">
        <v>92</v>
      </c>
      <c r="B46" t="s">
        <v>101</v>
      </c>
      <c r="C46" t="s">
        <v>2</v>
      </c>
      <c r="D46" t="s">
        <v>102</v>
      </c>
      <c r="E46" t="s">
        <v>4</v>
      </c>
      <c r="F46" s="1" t="s">
        <v>244</v>
      </c>
      <c r="G46" s="3"/>
      <c r="H46" t="s">
        <v>158</v>
      </c>
      <c r="I46" t="s">
        <v>240</v>
      </c>
      <c r="J46" t="s">
        <v>245</v>
      </c>
      <c r="K46" t="s">
        <v>245</v>
      </c>
      <c r="L46" t="s">
        <v>341</v>
      </c>
      <c r="M46" s="1" t="s">
        <v>245</v>
      </c>
      <c r="N46" s="1" t="s">
        <v>245</v>
      </c>
      <c r="O46" s="1" t="s">
        <v>245</v>
      </c>
      <c r="P46" s="1" t="s">
        <v>245</v>
      </c>
      <c r="Q46" s="1" t="s">
        <v>245</v>
      </c>
      <c r="R46" s="1" t="s">
        <v>245</v>
      </c>
      <c r="S46" s="1" t="s">
        <v>245</v>
      </c>
      <c r="T46" s="1" t="s">
        <v>245</v>
      </c>
      <c r="U46" s="1" t="s">
        <v>245</v>
      </c>
      <c r="V46" s="1" t="s">
        <v>245</v>
      </c>
    </row>
    <row r="47" spans="1:22" ht="18" x14ac:dyDescent="0.2">
      <c r="A47" t="s">
        <v>92</v>
      </c>
      <c r="B47" t="s">
        <v>103</v>
      </c>
      <c r="C47" t="s">
        <v>2</v>
      </c>
      <c r="D47" t="s">
        <v>104</v>
      </c>
      <c r="E47" t="s">
        <v>4</v>
      </c>
      <c r="F47" s="1" t="s">
        <v>244</v>
      </c>
      <c r="H47" s="1" t="s">
        <v>149</v>
      </c>
      <c r="I47" t="s">
        <v>240</v>
      </c>
      <c r="J47" t="s">
        <v>245</v>
      </c>
      <c r="K47" t="s">
        <v>245</v>
      </c>
      <c r="L47" t="s">
        <v>341</v>
      </c>
      <c r="M47" s="1" t="s">
        <v>245</v>
      </c>
      <c r="N47" s="1" t="s">
        <v>245</v>
      </c>
      <c r="O47" s="1" t="s">
        <v>245</v>
      </c>
      <c r="P47" s="1" t="s">
        <v>245</v>
      </c>
      <c r="Q47" s="1" t="s">
        <v>245</v>
      </c>
      <c r="R47" s="1" t="s">
        <v>245</v>
      </c>
      <c r="S47" s="1" t="s">
        <v>245</v>
      </c>
      <c r="T47" s="1" t="s">
        <v>245</v>
      </c>
      <c r="U47" s="1" t="s">
        <v>245</v>
      </c>
      <c r="V47" s="1" t="s">
        <v>245</v>
      </c>
    </row>
    <row r="48" spans="1:22" ht="18" x14ac:dyDescent="0.2">
      <c r="A48" t="s">
        <v>92</v>
      </c>
      <c r="B48" t="s">
        <v>105</v>
      </c>
      <c r="C48" t="s">
        <v>2</v>
      </c>
      <c r="D48" t="s">
        <v>106</v>
      </c>
      <c r="E48" t="s">
        <v>4</v>
      </c>
      <c r="F48" s="1" t="s">
        <v>244</v>
      </c>
      <c r="G48" t="s">
        <v>105</v>
      </c>
      <c r="H48" t="s">
        <v>160</v>
      </c>
      <c r="I48" t="s">
        <v>240</v>
      </c>
      <c r="J48" t="s">
        <v>245</v>
      </c>
      <c r="K48" t="s">
        <v>245</v>
      </c>
      <c r="L48" t="s">
        <v>341</v>
      </c>
      <c r="M48" s="1" t="s">
        <v>245</v>
      </c>
      <c r="N48" s="1" t="s">
        <v>245</v>
      </c>
      <c r="O48" s="1" t="s">
        <v>245</v>
      </c>
      <c r="P48" s="1" t="s">
        <v>245</v>
      </c>
      <c r="Q48" s="1" t="s">
        <v>245</v>
      </c>
      <c r="R48" s="1" t="s">
        <v>245</v>
      </c>
      <c r="S48" s="1" t="s">
        <v>245</v>
      </c>
      <c r="T48" s="1" t="s">
        <v>245</v>
      </c>
      <c r="U48" s="1" t="s">
        <v>245</v>
      </c>
      <c r="V48" s="1" t="s">
        <v>245</v>
      </c>
    </row>
    <row r="49" spans="1:22" ht="18" x14ac:dyDescent="0.2">
      <c r="A49" t="s">
        <v>109</v>
      </c>
      <c r="B49" t="s">
        <v>110</v>
      </c>
      <c r="C49" t="s">
        <v>2</v>
      </c>
      <c r="D49" t="s">
        <v>111</v>
      </c>
      <c r="E49" t="s">
        <v>4</v>
      </c>
      <c r="F49" s="1" t="s">
        <v>244</v>
      </c>
      <c r="G49" t="s">
        <v>110</v>
      </c>
      <c r="H49" t="s">
        <v>162</v>
      </c>
      <c r="I49" t="s">
        <v>240</v>
      </c>
      <c r="J49" t="s">
        <v>242</v>
      </c>
      <c r="K49" t="s">
        <v>249</v>
      </c>
      <c r="L49" t="s">
        <v>245</v>
      </c>
      <c r="M49" s="1" t="s">
        <v>245</v>
      </c>
      <c r="N49" s="1" t="s">
        <v>245</v>
      </c>
      <c r="O49" s="1" t="s">
        <v>245</v>
      </c>
      <c r="P49" s="1" t="s">
        <v>245</v>
      </c>
      <c r="Q49" s="1" t="s">
        <v>245</v>
      </c>
      <c r="R49" s="1" t="s">
        <v>245</v>
      </c>
      <c r="S49" s="1" t="s">
        <v>245</v>
      </c>
      <c r="T49" s="1" t="s">
        <v>245</v>
      </c>
      <c r="U49" s="1" t="s">
        <v>245</v>
      </c>
      <c r="V49" s="1" t="s">
        <v>245</v>
      </c>
    </row>
    <row r="50" spans="1:22" ht="18" x14ac:dyDescent="0.2">
      <c r="A50" t="s">
        <v>109</v>
      </c>
      <c r="B50" t="s">
        <v>112</v>
      </c>
      <c r="C50" t="s">
        <v>6</v>
      </c>
      <c r="D50" t="s">
        <v>319</v>
      </c>
      <c r="E50" t="s">
        <v>8</v>
      </c>
      <c r="F50" s="1" t="s">
        <v>244</v>
      </c>
      <c r="G50" t="s">
        <v>110</v>
      </c>
      <c r="H50" t="s">
        <v>162</v>
      </c>
      <c r="I50" t="s">
        <v>240</v>
      </c>
      <c r="J50" t="s">
        <v>242</v>
      </c>
      <c r="K50" t="s">
        <v>249</v>
      </c>
      <c r="L50" t="s">
        <v>245</v>
      </c>
      <c r="M50" s="1" t="s">
        <v>245</v>
      </c>
      <c r="N50" s="1" t="s">
        <v>245</v>
      </c>
      <c r="O50" s="1" t="s">
        <v>245</v>
      </c>
      <c r="P50" s="1" t="s">
        <v>245</v>
      </c>
      <c r="Q50" t="s">
        <v>326</v>
      </c>
      <c r="R50" t="s">
        <v>327</v>
      </c>
      <c r="S50" s="1" t="s">
        <v>241</v>
      </c>
      <c r="T50" s="14" t="s">
        <v>328</v>
      </c>
      <c r="U50" t="s">
        <v>249</v>
      </c>
      <c r="V50" t="s">
        <v>256</v>
      </c>
    </row>
    <row r="51" spans="1:22" ht="18" x14ac:dyDescent="0.2">
      <c r="A51" t="s">
        <v>113</v>
      </c>
      <c r="B51" t="s">
        <v>114</v>
      </c>
      <c r="C51" t="s">
        <v>2</v>
      </c>
      <c r="D51" t="s">
        <v>115</v>
      </c>
      <c r="E51" t="s">
        <v>4</v>
      </c>
      <c r="F51" s="1" t="s">
        <v>244</v>
      </c>
      <c r="G51" t="s">
        <v>114</v>
      </c>
      <c r="H51" t="s">
        <v>163</v>
      </c>
      <c r="I51" t="s">
        <v>240</v>
      </c>
      <c r="J51" t="s">
        <v>291</v>
      </c>
      <c r="K51" t="s">
        <v>249</v>
      </c>
      <c r="L51" t="s">
        <v>245</v>
      </c>
      <c r="M51" s="1" t="s">
        <v>245</v>
      </c>
      <c r="N51" s="1" t="s">
        <v>245</v>
      </c>
      <c r="O51" s="1" t="s">
        <v>245</v>
      </c>
      <c r="P51" s="1" t="s">
        <v>245</v>
      </c>
      <c r="Q51" s="1" t="s">
        <v>245</v>
      </c>
      <c r="R51" s="1" t="s">
        <v>245</v>
      </c>
      <c r="S51" s="1" t="s">
        <v>245</v>
      </c>
      <c r="T51" s="1" t="s">
        <v>245</v>
      </c>
      <c r="U51" s="1" t="s">
        <v>245</v>
      </c>
      <c r="V51" s="1" t="s">
        <v>245</v>
      </c>
    </row>
    <row r="52" spans="1:22" ht="18" x14ac:dyDescent="0.2">
      <c r="A52" t="s">
        <v>116</v>
      </c>
      <c r="B52" t="s">
        <v>117</v>
      </c>
      <c r="C52" t="s">
        <v>2</v>
      </c>
      <c r="D52" t="s">
        <v>118</v>
      </c>
      <c r="E52" t="s">
        <v>4</v>
      </c>
      <c r="F52" t="s">
        <v>245</v>
      </c>
      <c r="G52" s="1" t="s">
        <v>164</v>
      </c>
      <c r="H52" t="s">
        <v>165</v>
      </c>
      <c r="I52" t="s">
        <v>240</v>
      </c>
      <c r="J52" t="s">
        <v>245</v>
      </c>
      <c r="K52" t="s">
        <v>245</v>
      </c>
      <c r="L52" t="s">
        <v>245</v>
      </c>
      <c r="M52" t="s">
        <v>245</v>
      </c>
      <c r="N52" t="s">
        <v>245</v>
      </c>
      <c r="O52" t="s">
        <v>245</v>
      </c>
      <c r="P52" t="s">
        <v>245</v>
      </c>
      <c r="Q52" t="s">
        <v>245</v>
      </c>
      <c r="R52" t="s">
        <v>245</v>
      </c>
      <c r="S52" t="s">
        <v>245</v>
      </c>
      <c r="T52" t="s">
        <v>245</v>
      </c>
      <c r="U52" t="s">
        <v>245</v>
      </c>
      <c r="V52" t="s">
        <v>245</v>
      </c>
    </row>
    <row r="53" spans="1:22" x14ac:dyDescent="0.2">
      <c r="A53" t="s">
        <v>116</v>
      </c>
      <c r="B53" t="s">
        <v>119</v>
      </c>
      <c r="C53" t="s">
        <v>2</v>
      </c>
      <c r="D53" t="s">
        <v>120</v>
      </c>
      <c r="E53" t="s">
        <v>4</v>
      </c>
      <c r="F53" t="s">
        <v>245</v>
      </c>
      <c r="G53" t="s">
        <v>166</v>
      </c>
      <c r="H53" t="s">
        <v>167</v>
      </c>
      <c r="I53" t="s">
        <v>240</v>
      </c>
      <c r="J53" t="s">
        <v>245</v>
      </c>
      <c r="K53" t="s">
        <v>245</v>
      </c>
      <c r="L53" t="s">
        <v>245</v>
      </c>
      <c r="M53" t="s">
        <v>245</v>
      </c>
      <c r="N53" t="s">
        <v>245</v>
      </c>
      <c r="O53" t="s">
        <v>245</v>
      </c>
      <c r="P53" t="s">
        <v>245</v>
      </c>
      <c r="Q53" t="s">
        <v>245</v>
      </c>
      <c r="R53" t="s">
        <v>245</v>
      </c>
      <c r="S53" t="s">
        <v>245</v>
      </c>
      <c r="T53" t="s">
        <v>245</v>
      </c>
      <c r="U53" t="s">
        <v>245</v>
      </c>
      <c r="V53" t="s">
        <v>245</v>
      </c>
    </row>
    <row r="54" spans="1:22" ht="18" x14ac:dyDescent="0.2">
      <c r="A54" t="s">
        <v>116</v>
      </c>
      <c r="B54" t="s">
        <v>121</v>
      </c>
      <c r="C54" t="s">
        <v>6</v>
      </c>
      <c r="D54" t="s">
        <v>417</v>
      </c>
      <c r="E54" t="s">
        <v>8</v>
      </c>
      <c r="F54" s="1" t="s">
        <v>245</v>
      </c>
      <c r="G54" s="1" t="s">
        <v>418</v>
      </c>
      <c r="H54" s="1" t="s">
        <v>419</v>
      </c>
      <c r="I54" t="s">
        <v>240</v>
      </c>
      <c r="J54" t="s">
        <v>245</v>
      </c>
      <c r="K54" t="s">
        <v>245</v>
      </c>
      <c r="L54" t="s">
        <v>245</v>
      </c>
      <c r="M54" t="s">
        <v>245</v>
      </c>
      <c r="N54" t="s">
        <v>245</v>
      </c>
      <c r="O54" t="s">
        <v>245</v>
      </c>
      <c r="P54" t="s">
        <v>245</v>
      </c>
      <c r="Q54" s="1" t="s">
        <v>420</v>
      </c>
      <c r="R54" s="1" t="s">
        <v>421</v>
      </c>
      <c r="S54" s="1" t="s">
        <v>241</v>
      </c>
      <c r="T54" t="s">
        <v>245</v>
      </c>
      <c r="U54" t="s">
        <v>245</v>
      </c>
      <c r="V54" t="s">
        <v>256</v>
      </c>
    </row>
  </sheetData>
  <autoFilter ref="A1:V54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4"/>
  <sheetViews>
    <sheetView workbookViewId="0">
      <selection activeCell="B6" sqref="B6:I6"/>
    </sheetView>
  </sheetViews>
  <sheetFormatPr baseColWidth="10" defaultRowHeight="16" x14ac:dyDescent="0.2"/>
  <cols>
    <col min="1" max="1" width="37.5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233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263</v>
      </c>
      <c r="P1" t="s">
        <v>264</v>
      </c>
      <c r="Q1" t="s">
        <v>265</v>
      </c>
      <c r="R1" t="s">
        <v>129</v>
      </c>
      <c r="S1" t="s">
        <v>130</v>
      </c>
      <c r="T1" t="s">
        <v>234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254</v>
      </c>
      <c r="AA1" t="s">
        <v>266</v>
      </c>
      <c r="AB1" t="s">
        <v>267</v>
      </c>
      <c r="AC1" t="s">
        <v>268</v>
      </c>
      <c r="AD1" t="s">
        <v>255</v>
      </c>
      <c r="AE1" t="s">
        <v>247</v>
      </c>
      <c r="AF1" t="s">
        <v>248</v>
      </c>
    </row>
    <row r="2" spans="1:32" ht="18" x14ac:dyDescent="0.2">
      <c r="A2" t="s">
        <v>348</v>
      </c>
      <c r="B2" t="s">
        <v>92</v>
      </c>
      <c r="C2" t="s">
        <v>93</v>
      </c>
      <c r="D2" t="s">
        <v>2</v>
      </c>
      <c r="E2" t="s">
        <v>94</v>
      </c>
      <c r="F2" t="s">
        <v>4</v>
      </c>
      <c r="G2" t="s">
        <v>93</v>
      </c>
      <c r="H2" t="s">
        <v>153</v>
      </c>
      <c r="I2" t="s">
        <v>240</v>
      </c>
      <c r="J2" t="s">
        <v>245</v>
      </c>
      <c r="K2" s="1" t="s">
        <v>245</v>
      </c>
      <c r="L2" t="s">
        <v>245</v>
      </c>
      <c r="M2" s="1" t="s">
        <v>245</v>
      </c>
    </row>
    <row r="3" spans="1:32" ht="18" x14ac:dyDescent="0.2">
      <c r="A3" t="s">
        <v>349</v>
      </c>
      <c r="K3" s="1"/>
      <c r="M3" s="1"/>
    </row>
    <row r="4" spans="1:32" ht="18" x14ac:dyDescent="0.2">
      <c r="A4" t="s">
        <v>350</v>
      </c>
      <c r="K4" s="1"/>
      <c r="M4" s="1"/>
    </row>
    <row r="5" spans="1:32" ht="18" x14ac:dyDescent="0.2">
      <c r="A5" t="s">
        <v>351</v>
      </c>
      <c r="K5" s="1"/>
      <c r="M5" s="1"/>
    </row>
    <row r="7" spans="1:32" x14ac:dyDescent="0.2">
      <c r="T7" t="s">
        <v>157</v>
      </c>
    </row>
    <row r="8" spans="1:32" x14ac:dyDescent="0.2">
      <c r="T8" t="s">
        <v>157</v>
      </c>
    </row>
    <row r="9" spans="1:32" x14ac:dyDescent="0.2">
      <c r="J9" t="s">
        <v>245</v>
      </c>
      <c r="K9" t="s">
        <v>245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  <c r="W9" t="s">
        <v>245</v>
      </c>
      <c r="X9" t="s">
        <v>245</v>
      </c>
      <c r="Y9" t="s">
        <v>245</v>
      </c>
      <c r="Z9" t="s">
        <v>245</v>
      </c>
      <c r="AA9" t="s">
        <v>245</v>
      </c>
      <c r="AB9" t="s">
        <v>245</v>
      </c>
      <c r="AC9" t="s">
        <v>245</v>
      </c>
      <c r="AD9" t="s">
        <v>245</v>
      </c>
      <c r="AE9">
        <v>0</v>
      </c>
    </row>
    <row r="10" spans="1:32" x14ac:dyDescent="0.2">
      <c r="J10" t="s">
        <v>245</v>
      </c>
      <c r="K10" t="s">
        <v>245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  <c r="W10" t="s">
        <v>245</v>
      </c>
      <c r="X10" t="s">
        <v>245</v>
      </c>
      <c r="Y10" t="s">
        <v>245</v>
      </c>
      <c r="Z10" t="s">
        <v>245</v>
      </c>
      <c r="AA10" t="s">
        <v>245</v>
      </c>
      <c r="AB10" t="s">
        <v>245</v>
      </c>
      <c r="AC10" t="s">
        <v>245</v>
      </c>
      <c r="AD10" t="s">
        <v>245</v>
      </c>
      <c r="AE10">
        <v>0</v>
      </c>
    </row>
    <row r="12" spans="1:32" x14ac:dyDescent="0.2">
      <c r="B12" t="s">
        <v>92</v>
      </c>
      <c r="C12" t="s">
        <v>107</v>
      </c>
      <c r="D12" t="s">
        <v>2</v>
      </c>
      <c r="E12" t="s">
        <v>108</v>
      </c>
      <c r="F12" t="s">
        <v>4</v>
      </c>
      <c r="G12" t="s">
        <v>107</v>
      </c>
      <c r="H12" t="s">
        <v>161</v>
      </c>
    </row>
    <row r="17" spans="1:7" x14ac:dyDescent="0.2">
      <c r="A17" t="s">
        <v>92</v>
      </c>
      <c r="B17" t="s">
        <v>93</v>
      </c>
    </row>
    <row r="18" spans="1:7" x14ac:dyDescent="0.2">
      <c r="A18" t="s">
        <v>352</v>
      </c>
      <c r="B18" t="s">
        <v>353</v>
      </c>
      <c r="C18" t="s">
        <v>354</v>
      </c>
      <c r="D18" t="s">
        <v>355</v>
      </c>
      <c r="E18" t="s">
        <v>356</v>
      </c>
      <c r="F18" t="s">
        <v>389</v>
      </c>
    </row>
    <row r="19" spans="1:7" ht="18" x14ac:dyDescent="0.2">
      <c r="A19" t="s">
        <v>357</v>
      </c>
      <c r="B19" t="s">
        <v>358</v>
      </c>
      <c r="E19">
        <v>1077162</v>
      </c>
      <c r="F19" s="1" t="s">
        <v>330</v>
      </c>
      <c r="G19" t="s">
        <v>331</v>
      </c>
    </row>
    <row r="20" spans="1:7" ht="18" x14ac:dyDescent="0.2">
      <c r="A20" t="s">
        <v>359</v>
      </c>
      <c r="B20" t="s">
        <v>360</v>
      </c>
      <c r="E20">
        <v>36388</v>
      </c>
      <c r="F20" s="1" t="s">
        <v>390</v>
      </c>
      <c r="G20" t="s">
        <v>392</v>
      </c>
    </row>
    <row r="21" spans="1:7" x14ac:dyDescent="0.2">
      <c r="A21" t="s">
        <v>361</v>
      </c>
      <c r="B21" t="s">
        <v>362</v>
      </c>
      <c r="E21">
        <v>37133</v>
      </c>
      <c r="F21" t="s">
        <v>394</v>
      </c>
      <c r="G21" t="s">
        <v>395</v>
      </c>
    </row>
    <row r="22" spans="1:7" x14ac:dyDescent="0.2">
      <c r="A22" t="s">
        <v>363</v>
      </c>
      <c r="B22" t="s">
        <v>364</v>
      </c>
      <c r="E22">
        <v>461783</v>
      </c>
      <c r="F22" t="s">
        <v>396</v>
      </c>
      <c r="G22" t="s">
        <v>397</v>
      </c>
    </row>
    <row r="23" spans="1:7" ht="18" x14ac:dyDescent="0.2">
      <c r="A23" t="s">
        <v>365</v>
      </c>
      <c r="B23" t="s">
        <v>366</v>
      </c>
      <c r="E23">
        <v>158785</v>
      </c>
      <c r="F23" s="1" t="s">
        <v>391</v>
      </c>
      <c r="G23" s="1" t="s">
        <v>393</v>
      </c>
    </row>
    <row r="24" spans="1:7" x14ac:dyDescent="0.2">
      <c r="A24" t="s">
        <v>367</v>
      </c>
      <c r="B24" t="s">
        <v>368</v>
      </c>
      <c r="E24">
        <v>305192</v>
      </c>
      <c r="F24" t="s">
        <v>336</v>
      </c>
      <c r="G24" t="s">
        <v>402</v>
      </c>
    </row>
    <row r="25" spans="1:7" x14ac:dyDescent="0.2">
      <c r="A25" t="s">
        <v>369</v>
      </c>
      <c r="B25" t="s">
        <v>370</v>
      </c>
      <c r="E25">
        <v>3069</v>
      </c>
      <c r="F25" t="s">
        <v>399</v>
      </c>
      <c r="G25" t="s">
        <v>398</v>
      </c>
    </row>
    <row r="26" spans="1:7" x14ac:dyDescent="0.2">
      <c r="A26" t="s">
        <v>371</v>
      </c>
      <c r="B26" t="s">
        <v>372</v>
      </c>
      <c r="E26">
        <v>19977</v>
      </c>
      <c r="F26" t="s">
        <v>400</v>
      </c>
      <c r="G26" t="s">
        <v>401</v>
      </c>
    </row>
    <row r="27" spans="1:7" ht="18" x14ac:dyDescent="0.2">
      <c r="A27" t="s">
        <v>373</v>
      </c>
      <c r="B27" t="s">
        <v>374</v>
      </c>
      <c r="E27">
        <v>99718</v>
      </c>
      <c r="F27" s="1" t="s">
        <v>330</v>
      </c>
      <c r="G27" t="s">
        <v>331</v>
      </c>
    </row>
    <row r="28" spans="1:7" ht="18" x14ac:dyDescent="0.2">
      <c r="A28" t="s">
        <v>375</v>
      </c>
      <c r="B28" t="s">
        <v>376</v>
      </c>
      <c r="E28">
        <v>1310</v>
      </c>
      <c r="F28" s="1" t="s">
        <v>390</v>
      </c>
      <c r="G28" t="s">
        <v>392</v>
      </c>
    </row>
    <row r="29" spans="1:7" x14ac:dyDescent="0.2">
      <c r="A29" t="s">
        <v>377</v>
      </c>
      <c r="B29" t="s">
        <v>378</v>
      </c>
      <c r="E29">
        <v>201</v>
      </c>
      <c r="F29" t="s">
        <v>394</v>
      </c>
      <c r="G29" t="s">
        <v>395</v>
      </c>
    </row>
    <row r="30" spans="1:7" x14ac:dyDescent="0.2">
      <c r="A30" t="s">
        <v>379</v>
      </c>
      <c r="B30" t="s">
        <v>380</v>
      </c>
      <c r="E30">
        <v>58773</v>
      </c>
      <c r="F30" t="s">
        <v>396</v>
      </c>
      <c r="G30" t="s">
        <v>397</v>
      </c>
    </row>
    <row r="31" spans="1:7" ht="18" x14ac:dyDescent="0.2">
      <c r="A31" t="s">
        <v>381</v>
      </c>
      <c r="B31" t="s">
        <v>382</v>
      </c>
      <c r="E31">
        <v>27293</v>
      </c>
      <c r="F31" s="1" t="s">
        <v>391</v>
      </c>
      <c r="G31" s="1" t="s">
        <v>393</v>
      </c>
    </row>
    <row r="32" spans="1:7" x14ac:dyDescent="0.2">
      <c r="A32" t="s">
        <v>383</v>
      </c>
      <c r="B32" t="s">
        <v>384</v>
      </c>
      <c r="E32">
        <v>67431</v>
      </c>
      <c r="F32" t="s">
        <v>336</v>
      </c>
      <c r="G32" t="s">
        <v>402</v>
      </c>
    </row>
    <row r="33" spans="1:7" x14ac:dyDescent="0.2">
      <c r="A33" t="s">
        <v>385</v>
      </c>
      <c r="B33" t="s">
        <v>386</v>
      </c>
      <c r="E33">
        <v>8135</v>
      </c>
      <c r="F33" t="s">
        <v>399</v>
      </c>
      <c r="G33" t="s">
        <v>398</v>
      </c>
    </row>
    <row r="34" spans="1:7" x14ac:dyDescent="0.2">
      <c r="A34" t="s">
        <v>387</v>
      </c>
      <c r="B34" t="s">
        <v>388</v>
      </c>
      <c r="E34">
        <v>427</v>
      </c>
      <c r="F34" t="s">
        <v>400</v>
      </c>
      <c r="G34" t="s">
        <v>401</v>
      </c>
    </row>
    <row r="37" spans="1:7" ht="18" x14ac:dyDescent="0.25">
      <c r="F37" s="16"/>
    </row>
    <row r="38" spans="1:7" ht="18" x14ac:dyDescent="0.25">
      <c r="F38" s="16"/>
    </row>
    <row r="39" spans="1:7" ht="18" x14ac:dyDescent="0.25">
      <c r="F39" s="16"/>
    </row>
    <row r="40" spans="1:7" ht="18" x14ac:dyDescent="0.25">
      <c r="F40" s="16"/>
    </row>
    <row r="41" spans="1:7" ht="18" x14ac:dyDescent="0.25">
      <c r="F41" s="16"/>
    </row>
    <row r="42" spans="1:7" ht="18" x14ac:dyDescent="0.25">
      <c r="F42" s="16"/>
    </row>
    <row r="43" spans="1:7" ht="18" x14ac:dyDescent="0.25">
      <c r="F43" s="16"/>
    </row>
    <row r="44" spans="1:7" ht="18" x14ac:dyDescent="0.25">
      <c r="F4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topLeftCell="A32" zoomScale="120" zoomScaleNormal="120" workbookViewId="0">
      <selection activeCell="B56" sqref="B56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409</v>
      </c>
      <c r="B1" t="s">
        <v>222</v>
      </c>
      <c r="C1" t="s">
        <v>410</v>
      </c>
      <c r="D1" t="s">
        <v>403</v>
      </c>
      <c r="E1" t="s">
        <v>312</v>
      </c>
      <c r="F1" t="s">
        <v>408</v>
      </c>
      <c r="G1" t="s">
        <v>407</v>
      </c>
      <c r="H1" t="s">
        <v>207</v>
      </c>
      <c r="I1" t="s">
        <v>311</v>
      </c>
      <c r="J1" t="s">
        <v>304</v>
      </c>
      <c r="K1" s="14" t="s">
        <v>258</v>
      </c>
      <c r="L1" s="14" t="s">
        <v>260</v>
      </c>
      <c r="M1" s="14" t="s">
        <v>242</v>
      </c>
      <c r="N1" s="14" t="s">
        <v>291</v>
      </c>
      <c r="O1" t="s">
        <v>422</v>
      </c>
      <c r="P1" s="14" t="s">
        <v>310</v>
      </c>
      <c r="Q1" s="14" t="s">
        <v>184</v>
      </c>
      <c r="R1" s="14" t="s">
        <v>416</v>
      </c>
      <c r="S1" t="s">
        <v>425</v>
      </c>
      <c r="T1" s="14" t="s">
        <v>328</v>
      </c>
      <c r="U1" t="s">
        <v>404</v>
      </c>
      <c r="V1" t="s">
        <v>249</v>
      </c>
      <c r="W1" t="s">
        <v>259</v>
      </c>
      <c r="X1" t="s">
        <v>406</v>
      </c>
    </row>
    <row r="2" spans="1:24" x14ac:dyDescent="0.2">
      <c r="A2" t="s">
        <v>313</v>
      </c>
      <c r="B2" t="s">
        <v>426</v>
      </c>
      <c r="C2" s="4" t="s">
        <v>168</v>
      </c>
      <c r="D2" s="4" t="s">
        <v>405</v>
      </c>
      <c r="E2" s="4" t="s">
        <v>186</v>
      </c>
      <c r="F2" s="4" t="s">
        <v>186</v>
      </c>
      <c r="G2" s="4" t="s">
        <v>208</v>
      </c>
      <c r="H2" s="11">
        <v>10</v>
      </c>
      <c r="I2" s="9">
        <v>1</v>
      </c>
      <c r="J2" s="8" t="str">
        <f t="shared" ref="J2:J27" si="0">_xlfn.TEXTJOIN(";",1,K2,L2,M2,N2,O2,P2,Q2,S2,T2,U2,V2,W2,R2,X2)</f>
        <v>&lt;1-50+;&lt;1-18+</v>
      </c>
      <c r="K2" s="14" t="s">
        <v>258</v>
      </c>
      <c r="L2" s="14"/>
      <c r="M2" s="14"/>
      <c r="N2" s="14"/>
      <c r="O2" t="s">
        <v>422</v>
      </c>
    </row>
    <row r="3" spans="1:24" x14ac:dyDescent="0.2">
      <c r="A3" t="s">
        <v>313</v>
      </c>
      <c r="B3" t="s">
        <v>426</v>
      </c>
      <c r="C3" s="4" t="s">
        <v>181</v>
      </c>
      <c r="D3" s="4" t="s">
        <v>405</v>
      </c>
      <c r="E3" s="4" t="s">
        <v>203</v>
      </c>
      <c r="F3" s="4" t="s">
        <v>186</v>
      </c>
      <c r="G3" s="4" t="s">
        <v>208</v>
      </c>
      <c r="H3" s="11">
        <v>10</v>
      </c>
      <c r="I3" s="9">
        <v>0.25</v>
      </c>
      <c r="J3" s="8" t="str">
        <f t="shared" si="0"/>
        <v>&lt;15/&gt;15.d</v>
      </c>
      <c r="O3" s="14"/>
      <c r="P3" s="14" t="s">
        <v>310</v>
      </c>
    </row>
    <row r="4" spans="1:24" x14ac:dyDescent="0.2">
      <c r="A4" t="s">
        <v>313</v>
      </c>
      <c r="B4" t="s">
        <v>426</v>
      </c>
      <c r="C4" t="s">
        <v>289</v>
      </c>
      <c r="D4" s="4" t="s">
        <v>405</v>
      </c>
      <c r="E4" s="4" t="s">
        <v>288</v>
      </c>
      <c r="F4" s="7" t="s">
        <v>186</v>
      </c>
      <c r="G4" s="4" t="s">
        <v>208</v>
      </c>
      <c r="H4" s="10">
        <v>10</v>
      </c>
      <c r="I4" s="8">
        <v>0.2</v>
      </c>
      <c r="J4" s="8" t="str">
        <f t="shared" si="0"/>
        <v/>
      </c>
    </row>
    <row r="5" spans="1:24" x14ac:dyDescent="0.2">
      <c r="A5" t="s">
        <v>313</v>
      </c>
      <c r="B5" t="s">
        <v>426</v>
      </c>
      <c r="C5" s="4" t="s">
        <v>169</v>
      </c>
      <c r="D5" s="4" t="s">
        <v>405</v>
      </c>
      <c r="E5" s="4" t="s">
        <v>195</v>
      </c>
      <c r="F5" s="4" t="s">
        <v>184</v>
      </c>
      <c r="G5" s="4" t="s">
        <v>211</v>
      </c>
      <c r="H5" s="11">
        <v>20</v>
      </c>
      <c r="I5" s="9">
        <v>0.5</v>
      </c>
      <c r="J5" s="8" t="str">
        <f t="shared" si="0"/>
        <v>&lt;1-50+;1-50+;&lt;1-18+;1-4;1-50+/&lt;5</v>
      </c>
      <c r="K5" s="14" t="s">
        <v>258</v>
      </c>
      <c r="L5" s="14" t="s">
        <v>260</v>
      </c>
      <c r="M5" s="14"/>
      <c r="N5" s="14"/>
      <c r="O5" t="s">
        <v>422</v>
      </c>
      <c r="Q5" s="14" t="s">
        <v>184</v>
      </c>
      <c r="R5" s="14" t="s">
        <v>416</v>
      </c>
    </row>
    <row r="6" spans="1:24" x14ac:dyDescent="0.2">
      <c r="A6" t="s">
        <v>313</v>
      </c>
      <c r="B6" t="s">
        <v>426</v>
      </c>
      <c r="C6" s="4" t="s">
        <v>181</v>
      </c>
      <c r="D6" s="4" t="s">
        <v>405</v>
      </c>
      <c r="E6" s="4" t="s">
        <v>203</v>
      </c>
      <c r="F6" s="4" t="s">
        <v>184</v>
      </c>
      <c r="G6" s="4" t="s">
        <v>211</v>
      </c>
      <c r="H6" s="11">
        <v>20</v>
      </c>
      <c r="I6" s="9">
        <v>0.25</v>
      </c>
      <c r="J6" s="8" t="str">
        <f t="shared" si="0"/>
        <v>&lt;15/&gt;15.d</v>
      </c>
      <c r="P6" s="14" t="s">
        <v>310</v>
      </c>
    </row>
    <row r="7" spans="1:24" x14ac:dyDescent="0.2">
      <c r="A7" t="s">
        <v>313</v>
      </c>
      <c r="B7" t="s">
        <v>426</v>
      </c>
      <c r="C7" t="s">
        <v>289</v>
      </c>
      <c r="D7" s="4" t="s">
        <v>405</v>
      </c>
      <c r="E7" s="4" t="s">
        <v>288</v>
      </c>
      <c r="F7" s="7" t="s">
        <v>184</v>
      </c>
      <c r="G7" s="4" t="s">
        <v>211</v>
      </c>
      <c r="H7" s="10">
        <v>20</v>
      </c>
      <c r="I7" s="8">
        <v>1</v>
      </c>
      <c r="J7" s="8" t="str">
        <f t="shared" si="0"/>
        <v>1-4;1-50+/&lt;5</v>
      </c>
      <c r="Q7" s="14" t="s">
        <v>184</v>
      </c>
      <c r="R7" s="14" t="s">
        <v>416</v>
      </c>
    </row>
    <row r="8" spans="1:24" x14ac:dyDescent="0.2">
      <c r="A8" t="s">
        <v>313</v>
      </c>
      <c r="B8" t="s">
        <v>426</v>
      </c>
      <c r="C8" s="4" t="s">
        <v>169</v>
      </c>
      <c r="D8" s="4" t="s">
        <v>405</v>
      </c>
      <c r="E8" s="4" t="s">
        <v>195</v>
      </c>
      <c r="F8" s="4" t="s">
        <v>185</v>
      </c>
      <c r="G8" s="4" t="s">
        <v>221</v>
      </c>
      <c r="H8" s="11">
        <v>30</v>
      </c>
      <c r="I8" s="9">
        <v>0.5</v>
      </c>
      <c r="J8" s="8" t="str">
        <f t="shared" si="0"/>
        <v>&lt;1-50+;1-50+;&lt;1-18+;1-50+/&lt;5</v>
      </c>
      <c r="K8" s="14" t="s">
        <v>258</v>
      </c>
      <c r="L8" s="14" t="s">
        <v>260</v>
      </c>
      <c r="M8" s="14"/>
      <c r="N8" s="14"/>
      <c r="O8" t="s">
        <v>422</v>
      </c>
      <c r="R8" s="14" t="s">
        <v>416</v>
      </c>
    </row>
    <row r="9" spans="1:24" x14ac:dyDescent="0.2">
      <c r="A9" t="s">
        <v>313</v>
      </c>
      <c r="B9" t="s">
        <v>426</v>
      </c>
      <c r="C9" s="4" t="s">
        <v>181</v>
      </c>
      <c r="D9" s="4" t="s">
        <v>405</v>
      </c>
      <c r="E9" s="4" t="s">
        <v>203</v>
      </c>
      <c r="F9" s="4" t="s">
        <v>185</v>
      </c>
      <c r="G9" s="4" t="s">
        <v>221</v>
      </c>
      <c r="H9" s="11">
        <v>30</v>
      </c>
      <c r="I9" s="9">
        <v>0.25</v>
      </c>
      <c r="J9" s="8" t="str">
        <f t="shared" si="0"/>
        <v>&lt;15/&gt;15.d</v>
      </c>
      <c r="P9" s="14" t="s">
        <v>310</v>
      </c>
    </row>
    <row r="10" spans="1:24" x14ac:dyDescent="0.2">
      <c r="A10" t="s">
        <v>313</v>
      </c>
      <c r="B10" t="s">
        <v>426</v>
      </c>
      <c r="C10" s="4" t="s">
        <v>170</v>
      </c>
      <c r="D10" s="4" t="s">
        <v>405</v>
      </c>
      <c r="E10" s="4" t="s">
        <v>196</v>
      </c>
      <c r="F10" s="4" t="s">
        <v>196</v>
      </c>
      <c r="G10" s="13" t="s">
        <v>212</v>
      </c>
      <c r="H10" s="11">
        <v>40</v>
      </c>
      <c r="I10" s="9">
        <v>1</v>
      </c>
      <c r="J10" s="8" t="str">
        <f t="shared" si="0"/>
        <v>&lt;1-50+;1-50+;10-50+;&lt;1-18+;10-50+.all;1-50+/&lt;5</v>
      </c>
      <c r="K10" s="14" t="s">
        <v>258</v>
      </c>
      <c r="L10" s="14" t="s">
        <v>260</v>
      </c>
      <c r="M10" s="14" t="s">
        <v>242</v>
      </c>
      <c r="N10" s="14"/>
      <c r="O10" t="s">
        <v>422</v>
      </c>
      <c r="R10" s="14" t="s">
        <v>416</v>
      </c>
      <c r="T10" s="14" t="s">
        <v>328</v>
      </c>
    </row>
    <row r="11" spans="1:24" x14ac:dyDescent="0.2">
      <c r="A11" t="s">
        <v>313</v>
      </c>
      <c r="B11" t="s">
        <v>426</v>
      </c>
      <c r="C11" s="4" t="s">
        <v>181</v>
      </c>
      <c r="D11" s="4" t="s">
        <v>405</v>
      </c>
      <c r="E11" s="4" t="s">
        <v>203</v>
      </c>
      <c r="F11" s="4" t="s">
        <v>196</v>
      </c>
      <c r="G11" s="13" t="s">
        <v>212</v>
      </c>
      <c r="H11" s="11">
        <v>40</v>
      </c>
      <c r="I11" s="9">
        <v>0.25</v>
      </c>
      <c r="J11" s="8" t="str">
        <f t="shared" si="0"/>
        <v>&lt;15/&gt;15.d</v>
      </c>
      <c r="P11" s="14" t="s">
        <v>310</v>
      </c>
    </row>
    <row r="12" spans="1:24" x14ac:dyDescent="0.2">
      <c r="A12" t="s">
        <v>245</v>
      </c>
      <c r="B12" t="s">
        <v>245</v>
      </c>
      <c r="C12" s="4" t="s">
        <v>245</v>
      </c>
      <c r="D12" s="4" t="s">
        <v>405</v>
      </c>
      <c r="E12" s="4" t="s">
        <v>245</v>
      </c>
      <c r="F12" s="4" t="s">
        <v>196</v>
      </c>
      <c r="G12" s="13" t="s">
        <v>212</v>
      </c>
      <c r="H12" s="11">
        <v>40</v>
      </c>
      <c r="I12" s="8">
        <f>1/9</f>
        <v>0.1111111111111111</v>
      </c>
      <c r="J12" s="8" t="str">
        <f t="shared" si="0"/>
        <v>missing_age_1</v>
      </c>
      <c r="K12" s="8"/>
      <c r="L12" s="8"/>
      <c r="M12" s="8"/>
      <c r="N12" s="8"/>
      <c r="O12" s="8"/>
      <c r="P12" s="8"/>
      <c r="S12" t="s">
        <v>306</v>
      </c>
    </row>
    <row r="13" spans="1:24" ht="18" x14ac:dyDescent="0.2">
      <c r="A13" t="s">
        <v>313</v>
      </c>
      <c r="B13" t="s">
        <v>426</v>
      </c>
      <c r="C13" s="4" t="s">
        <v>181</v>
      </c>
      <c r="D13" s="4" t="s">
        <v>405</v>
      </c>
      <c r="E13" s="4" t="s">
        <v>203</v>
      </c>
      <c r="F13" s="4" t="s">
        <v>203</v>
      </c>
      <c r="G13" s="13" t="s">
        <v>209</v>
      </c>
      <c r="H13" s="11">
        <v>45</v>
      </c>
      <c r="I13" s="8">
        <v>1</v>
      </c>
      <c r="J13" s="8" t="str">
        <f t="shared" si="0"/>
        <v/>
      </c>
      <c r="P13" s="14"/>
      <c r="Q13" s="1"/>
      <c r="R13" s="1"/>
    </row>
    <row r="14" spans="1:24" x14ac:dyDescent="0.2">
      <c r="A14" t="s">
        <v>245</v>
      </c>
      <c r="B14" t="s">
        <v>245</v>
      </c>
      <c r="C14" s="4" t="s">
        <v>245</v>
      </c>
      <c r="D14" s="4" t="s">
        <v>405</v>
      </c>
      <c r="E14" s="4" t="s">
        <v>245</v>
      </c>
      <c r="F14" t="s">
        <v>203</v>
      </c>
      <c r="G14" s="13" t="s">
        <v>209</v>
      </c>
      <c r="H14" s="11">
        <v>45</v>
      </c>
      <c r="I14">
        <v>0.5</v>
      </c>
      <c r="J14" s="8" t="str">
        <f t="shared" si="0"/>
        <v>missing_age_2</v>
      </c>
      <c r="S14" t="s">
        <v>307</v>
      </c>
    </row>
    <row r="15" spans="1:24" x14ac:dyDescent="0.2">
      <c r="A15" t="s">
        <v>313</v>
      </c>
      <c r="B15" t="s">
        <v>426</v>
      </c>
      <c r="C15" s="4" t="s">
        <v>171</v>
      </c>
      <c r="D15" s="4" t="s">
        <v>405</v>
      </c>
      <c r="E15" s="4" t="s">
        <v>197</v>
      </c>
      <c r="F15" s="4" t="s">
        <v>197</v>
      </c>
      <c r="G15" s="13" t="s">
        <v>213</v>
      </c>
      <c r="H15" s="11">
        <v>50</v>
      </c>
      <c r="I15" s="9">
        <v>1</v>
      </c>
      <c r="J15" s="8" t="str">
        <f t="shared" si="0"/>
        <v>&lt;1-18+</v>
      </c>
      <c r="O15" t="s">
        <v>422</v>
      </c>
    </row>
    <row r="16" spans="1:24" x14ac:dyDescent="0.2">
      <c r="A16" t="s">
        <v>313</v>
      </c>
      <c r="B16" t="s">
        <v>426</v>
      </c>
      <c r="C16" s="4" t="s">
        <v>180</v>
      </c>
      <c r="D16" s="4" t="s">
        <v>405</v>
      </c>
      <c r="E16" s="4" t="s">
        <v>194</v>
      </c>
      <c r="F16" s="4" t="s">
        <v>198</v>
      </c>
      <c r="G16" s="13" t="s">
        <v>214</v>
      </c>
      <c r="H16" s="11">
        <v>60</v>
      </c>
      <c r="I16" s="8">
        <v>0.125</v>
      </c>
      <c r="J16" s="8" t="str">
        <f t="shared" si="0"/>
        <v>&lt;15/&gt;15.d</v>
      </c>
      <c r="P16" s="14" t="s">
        <v>310</v>
      </c>
    </row>
    <row r="17" spans="1:20" x14ac:dyDescent="0.2">
      <c r="A17" t="s">
        <v>313</v>
      </c>
      <c r="B17" t="s">
        <v>426</v>
      </c>
      <c r="C17" s="4" t="s">
        <v>172</v>
      </c>
      <c r="D17" s="4" t="s">
        <v>405</v>
      </c>
      <c r="E17" s="4" t="s">
        <v>198</v>
      </c>
      <c r="F17" s="4" t="s">
        <v>198</v>
      </c>
      <c r="G17" s="13" t="s">
        <v>214</v>
      </c>
      <c r="H17" s="11">
        <v>60</v>
      </c>
      <c r="I17" s="9">
        <v>1</v>
      </c>
      <c r="J17" s="8" t="str">
        <f t="shared" si="0"/>
        <v>&lt;1-50+;1-50+;10-50+;15-50+;10-50+.all;1-50+/&lt;5</v>
      </c>
      <c r="K17" s="14" t="s">
        <v>258</v>
      </c>
      <c r="L17" s="14" t="s">
        <v>260</v>
      </c>
      <c r="M17" s="14" t="s">
        <v>242</v>
      </c>
      <c r="N17" s="14" t="s">
        <v>291</v>
      </c>
      <c r="R17" s="14" t="s">
        <v>416</v>
      </c>
      <c r="T17" s="14" t="s">
        <v>328</v>
      </c>
    </row>
    <row r="18" spans="1:20" x14ac:dyDescent="0.2">
      <c r="A18" t="s">
        <v>245</v>
      </c>
      <c r="B18" t="s">
        <v>245</v>
      </c>
      <c r="C18" s="4" t="s">
        <v>245</v>
      </c>
      <c r="D18" s="4" t="s">
        <v>405</v>
      </c>
      <c r="E18" s="4" t="s">
        <v>245</v>
      </c>
      <c r="F18" s="4" t="s">
        <v>198</v>
      </c>
      <c r="G18" s="13" t="s">
        <v>214</v>
      </c>
      <c r="H18" s="11">
        <v>60</v>
      </c>
      <c r="I18" s="8">
        <f>1/9</f>
        <v>0.1111111111111111</v>
      </c>
      <c r="J18" s="8" t="str">
        <f t="shared" si="0"/>
        <v>missing_age_1</v>
      </c>
      <c r="K18" s="8"/>
      <c r="L18" s="8"/>
      <c r="M18" s="8"/>
      <c r="N18" s="8"/>
      <c r="O18" s="8"/>
      <c r="P18" s="8"/>
      <c r="S18" t="s">
        <v>306</v>
      </c>
    </row>
    <row r="19" spans="1:20" ht="18" x14ac:dyDescent="0.2">
      <c r="A19" t="s">
        <v>313</v>
      </c>
      <c r="B19" t="s">
        <v>426</v>
      </c>
      <c r="C19" s="4" t="s">
        <v>180</v>
      </c>
      <c r="D19" s="4" t="s">
        <v>405</v>
      </c>
      <c r="E19" s="4" t="s">
        <v>194</v>
      </c>
      <c r="F19" s="4" t="s">
        <v>205</v>
      </c>
      <c r="G19" s="13" t="s">
        <v>206</v>
      </c>
      <c r="H19" s="12">
        <v>65</v>
      </c>
      <c r="I19" s="8">
        <v>1</v>
      </c>
      <c r="J19" s="8" t="str">
        <f t="shared" si="0"/>
        <v/>
      </c>
      <c r="P19" s="15"/>
    </row>
    <row r="20" spans="1:20" x14ac:dyDescent="0.2">
      <c r="A20" t="s">
        <v>245</v>
      </c>
      <c r="B20" t="s">
        <v>245</v>
      </c>
      <c r="C20" s="4" t="s">
        <v>245</v>
      </c>
      <c r="D20" s="4" t="s">
        <v>405</v>
      </c>
      <c r="E20" s="4" t="s">
        <v>245</v>
      </c>
      <c r="F20" t="s">
        <v>205</v>
      </c>
      <c r="G20" s="13" t="s">
        <v>206</v>
      </c>
      <c r="H20" s="11">
        <v>65</v>
      </c>
      <c r="I20">
        <v>0.5</v>
      </c>
      <c r="J20" s="8" t="str">
        <f t="shared" si="0"/>
        <v>missing_age_2</v>
      </c>
      <c r="K20" s="8"/>
      <c r="L20" s="8"/>
      <c r="M20" s="8"/>
      <c r="N20" s="8"/>
      <c r="O20" s="8"/>
      <c r="P20" s="8"/>
      <c r="S20" t="s">
        <v>307</v>
      </c>
    </row>
    <row r="21" spans="1:20" x14ac:dyDescent="0.2">
      <c r="A21" t="s">
        <v>313</v>
      </c>
      <c r="B21" t="s">
        <v>426</v>
      </c>
      <c r="C21" s="4" t="s">
        <v>173</v>
      </c>
      <c r="D21" s="4" t="s">
        <v>405</v>
      </c>
      <c r="E21" s="4" t="s">
        <v>199</v>
      </c>
      <c r="F21" s="4" t="s">
        <v>423</v>
      </c>
      <c r="G21" s="13" t="s">
        <v>424</v>
      </c>
      <c r="H21" s="11">
        <v>70</v>
      </c>
      <c r="I21" s="9">
        <v>1</v>
      </c>
      <c r="J21" s="8" t="str">
        <f t="shared" si="0"/>
        <v>&lt;1-18+</v>
      </c>
      <c r="K21" s="9"/>
      <c r="L21" s="9"/>
      <c r="M21" s="9"/>
      <c r="N21" s="9"/>
      <c r="O21" t="s">
        <v>422</v>
      </c>
      <c r="P21" s="9"/>
    </row>
    <row r="22" spans="1:20" x14ac:dyDescent="0.2">
      <c r="A22" t="s">
        <v>313</v>
      </c>
      <c r="B22" t="s">
        <v>426</v>
      </c>
      <c r="C22" s="4" t="s">
        <v>180</v>
      </c>
      <c r="D22" s="4" t="s">
        <v>405</v>
      </c>
      <c r="E22" s="4" t="s">
        <v>194</v>
      </c>
      <c r="F22" s="4" t="s">
        <v>200</v>
      </c>
      <c r="G22" s="13" t="s">
        <v>215</v>
      </c>
      <c r="H22" s="11">
        <v>80</v>
      </c>
      <c r="I22" s="9">
        <v>0.125</v>
      </c>
      <c r="J22" s="8" t="str">
        <f t="shared" si="0"/>
        <v>&lt;15/&gt;15.d</v>
      </c>
      <c r="P22" s="14" t="s">
        <v>310</v>
      </c>
    </row>
    <row r="23" spans="1:20" x14ac:dyDescent="0.2">
      <c r="A23" t="s">
        <v>313</v>
      </c>
      <c r="B23" t="s">
        <v>426</v>
      </c>
      <c r="C23" s="4" t="s">
        <v>174</v>
      </c>
      <c r="D23" s="4" t="s">
        <v>405</v>
      </c>
      <c r="E23" s="4" t="s">
        <v>200</v>
      </c>
      <c r="F23" s="4" t="s">
        <v>200</v>
      </c>
      <c r="G23" s="13" t="s">
        <v>215</v>
      </c>
      <c r="H23" s="11">
        <v>80</v>
      </c>
      <c r="I23" s="9">
        <v>1</v>
      </c>
      <c r="J23" s="8" t="str">
        <f t="shared" si="0"/>
        <v>&lt;1-50+;1-50+;10-50+;15-50+;10-50+.all;1-50+/&lt;5</v>
      </c>
      <c r="K23" s="14" t="s">
        <v>258</v>
      </c>
      <c r="L23" s="14" t="s">
        <v>260</v>
      </c>
      <c r="M23" s="14" t="s">
        <v>242</v>
      </c>
      <c r="N23" s="14" t="s">
        <v>291</v>
      </c>
      <c r="R23" s="14" t="s">
        <v>416</v>
      </c>
      <c r="T23" s="14" t="s">
        <v>328</v>
      </c>
    </row>
    <row r="24" spans="1:20" x14ac:dyDescent="0.2">
      <c r="A24" t="s">
        <v>245</v>
      </c>
      <c r="B24" t="s">
        <v>245</v>
      </c>
      <c r="C24" s="4" t="s">
        <v>245</v>
      </c>
      <c r="D24" s="4" t="s">
        <v>405</v>
      </c>
      <c r="E24" s="4" t="s">
        <v>245</v>
      </c>
      <c r="F24" s="4" t="s">
        <v>200</v>
      </c>
      <c r="G24" s="13" t="s">
        <v>215</v>
      </c>
      <c r="H24" s="11">
        <v>80</v>
      </c>
      <c r="I24" s="8">
        <f>1/9</f>
        <v>0.1111111111111111</v>
      </c>
      <c r="J24" s="8" t="str">
        <f t="shared" si="0"/>
        <v>missing_age_1</v>
      </c>
      <c r="K24" s="8"/>
      <c r="L24" s="8"/>
      <c r="M24" s="8"/>
      <c r="N24" s="8"/>
      <c r="O24" s="8"/>
      <c r="P24" s="8"/>
      <c r="S24" t="s">
        <v>306</v>
      </c>
    </row>
    <row r="25" spans="1:20" x14ac:dyDescent="0.2">
      <c r="A25" t="s">
        <v>313</v>
      </c>
      <c r="B25" t="s">
        <v>426</v>
      </c>
      <c r="C25" s="4" t="s">
        <v>180</v>
      </c>
      <c r="D25" s="4" t="s">
        <v>405</v>
      </c>
      <c r="E25" s="4" t="s">
        <v>194</v>
      </c>
      <c r="F25" s="4" t="s">
        <v>187</v>
      </c>
      <c r="G25" s="13" t="s">
        <v>216</v>
      </c>
      <c r="H25" s="11">
        <v>90</v>
      </c>
      <c r="I25" s="9">
        <v>0.125</v>
      </c>
      <c r="J25" s="8" t="str">
        <f t="shared" si="0"/>
        <v>&lt;15/&gt;15.d</v>
      </c>
      <c r="P25" s="14" t="s">
        <v>310</v>
      </c>
    </row>
    <row r="26" spans="1:20" x14ac:dyDescent="0.2">
      <c r="A26" t="s">
        <v>313</v>
      </c>
      <c r="B26" t="s">
        <v>426</v>
      </c>
      <c r="C26" s="4" t="s">
        <v>175</v>
      </c>
      <c r="D26" s="4" t="s">
        <v>405</v>
      </c>
      <c r="E26" s="4" t="s">
        <v>187</v>
      </c>
      <c r="F26" s="4" t="s">
        <v>187</v>
      </c>
      <c r="G26" s="13" t="s">
        <v>216</v>
      </c>
      <c r="H26" s="11">
        <v>90</v>
      </c>
      <c r="I26" s="9">
        <v>1</v>
      </c>
      <c r="J26" s="8" t="str">
        <f t="shared" si="0"/>
        <v>&lt;1-50+;1-50+;10-50+;15-50+;10-50+.all;1-50+/&lt;5</v>
      </c>
      <c r="K26" s="14" t="s">
        <v>258</v>
      </c>
      <c r="L26" s="14" t="s">
        <v>260</v>
      </c>
      <c r="M26" s="14" t="s">
        <v>242</v>
      </c>
      <c r="N26" s="14" t="s">
        <v>291</v>
      </c>
      <c r="O26" s="9"/>
      <c r="P26" s="9"/>
      <c r="R26" s="14" t="s">
        <v>416</v>
      </c>
      <c r="T26" s="14" t="s">
        <v>328</v>
      </c>
    </row>
    <row r="27" spans="1:20" x14ac:dyDescent="0.2">
      <c r="A27" t="s">
        <v>313</v>
      </c>
      <c r="B27" t="s">
        <v>426</v>
      </c>
      <c r="C27" s="4" t="s">
        <v>183</v>
      </c>
      <c r="D27" s="4" t="s">
        <v>405</v>
      </c>
      <c r="E27" s="4" t="s">
        <v>201</v>
      </c>
      <c r="F27" s="4" t="s">
        <v>187</v>
      </c>
      <c r="G27" s="13" t="s">
        <v>216</v>
      </c>
      <c r="H27" s="11">
        <v>90</v>
      </c>
      <c r="I27" s="9">
        <v>0.2</v>
      </c>
      <c r="J27" s="8" t="str">
        <f t="shared" si="0"/>
        <v>10-50+.all</v>
      </c>
      <c r="T27" t="s">
        <v>328</v>
      </c>
    </row>
    <row r="28" spans="1:20" x14ac:dyDescent="0.2">
      <c r="A28" t="s">
        <v>245</v>
      </c>
      <c r="B28" t="s">
        <v>245</v>
      </c>
      <c r="C28" s="4" t="s">
        <v>245</v>
      </c>
      <c r="D28" s="4" t="s">
        <v>405</v>
      </c>
      <c r="E28" s="4" t="s">
        <v>245</v>
      </c>
      <c r="F28" s="4" t="s">
        <v>187</v>
      </c>
      <c r="G28" s="13" t="s">
        <v>216</v>
      </c>
      <c r="H28" s="11">
        <v>90</v>
      </c>
      <c r="I28" s="8">
        <f>1/9</f>
        <v>0.1111111111111111</v>
      </c>
      <c r="J28" s="8" t="str">
        <f t="shared" ref="J28:J58" si="1">_xlfn.TEXTJOIN(";",1,K28,L28,M28,N28,O28,P28,Q28,S28,T28,U28,V28,W28,R28,X28)</f>
        <v>missing_age_1</v>
      </c>
      <c r="K28" s="8"/>
      <c r="L28" s="8"/>
      <c r="M28" s="8"/>
      <c r="N28" s="8"/>
      <c r="O28" s="8"/>
      <c r="P28" s="8"/>
      <c r="S28" t="s">
        <v>306</v>
      </c>
    </row>
    <row r="29" spans="1:20" x14ac:dyDescent="0.2">
      <c r="A29" t="s">
        <v>313</v>
      </c>
      <c r="B29" t="s">
        <v>426</v>
      </c>
      <c r="C29" s="4" t="s">
        <v>182</v>
      </c>
      <c r="D29" s="4" t="s">
        <v>405</v>
      </c>
      <c r="E29" s="4" t="s">
        <v>204</v>
      </c>
      <c r="F29" s="4" t="s">
        <v>423</v>
      </c>
      <c r="G29" s="13" t="s">
        <v>424</v>
      </c>
      <c r="H29" s="11">
        <v>100</v>
      </c>
      <c r="I29" s="9">
        <v>1</v>
      </c>
      <c r="J29" s="8" t="str">
        <f t="shared" si="1"/>
        <v>&lt;1-18+</v>
      </c>
      <c r="O29" t="s">
        <v>422</v>
      </c>
    </row>
    <row r="30" spans="1:20" x14ac:dyDescent="0.2">
      <c r="A30" t="s">
        <v>313</v>
      </c>
      <c r="B30" t="s">
        <v>426</v>
      </c>
      <c r="C30" s="4" t="s">
        <v>180</v>
      </c>
      <c r="D30" s="4" t="s">
        <v>405</v>
      </c>
      <c r="E30" s="4" t="s">
        <v>194</v>
      </c>
      <c r="F30" s="4" t="s">
        <v>188</v>
      </c>
      <c r="G30" s="13" t="s">
        <v>217</v>
      </c>
      <c r="H30" s="11">
        <v>110</v>
      </c>
      <c r="I30" s="9">
        <v>0.125</v>
      </c>
      <c r="J30" s="8" t="str">
        <f t="shared" si="1"/>
        <v>&lt;15/&gt;15.d</v>
      </c>
      <c r="P30" s="14" t="s">
        <v>310</v>
      </c>
    </row>
    <row r="31" spans="1:20" x14ac:dyDescent="0.2">
      <c r="A31" t="s">
        <v>313</v>
      </c>
      <c r="B31" t="s">
        <v>426</v>
      </c>
      <c r="C31" s="4" t="s">
        <v>183</v>
      </c>
      <c r="D31" s="4" t="s">
        <v>405</v>
      </c>
      <c r="E31" s="4" t="s">
        <v>201</v>
      </c>
      <c r="F31" s="4" t="s">
        <v>188</v>
      </c>
      <c r="G31" s="13" t="s">
        <v>217</v>
      </c>
      <c r="H31" s="11">
        <v>110</v>
      </c>
      <c r="I31" s="9">
        <v>0.2</v>
      </c>
      <c r="J31" s="8" t="str">
        <f t="shared" si="1"/>
        <v>10-50+.all</v>
      </c>
      <c r="T31" t="s">
        <v>328</v>
      </c>
    </row>
    <row r="32" spans="1:20" x14ac:dyDescent="0.2">
      <c r="A32" t="s">
        <v>313</v>
      </c>
      <c r="B32" t="s">
        <v>426</v>
      </c>
      <c r="C32" s="4" t="s">
        <v>176</v>
      </c>
      <c r="D32" s="4" t="s">
        <v>405</v>
      </c>
      <c r="E32" s="4" t="s">
        <v>188</v>
      </c>
      <c r="F32" s="4" t="s">
        <v>188</v>
      </c>
      <c r="G32" s="13" t="s">
        <v>217</v>
      </c>
      <c r="H32" s="11">
        <v>110</v>
      </c>
      <c r="I32" s="9">
        <v>1</v>
      </c>
      <c r="J32" s="8" t="str">
        <f t="shared" si="1"/>
        <v>&lt;1-50+;1-50+;10-50+;15-50+;10-50+.all;1-50+/&lt;5</v>
      </c>
      <c r="K32" s="14" t="s">
        <v>258</v>
      </c>
      <c r="L32" s="14" t="s">
        <v>260</v>
      </c>
      <c r="M32" s="14" t="s">
        <v>242</v>
      </c>
      <c r="N32" s="14" t="s">
        <v>291</v>
      </c>
      <c r="O32" s="9"/>
      <c r="P32" s="9"/>
      <c r="R32" s="14" t="s">
        <v>416</v>
      </c>
      <c r="T32" s="14" t="s">
        <v>328</v>
      </c>
    </row>
    <row r="33" spans="1:20" x14ac:dyDescent="0.2">
      <c r="A33" t="s">
        <v>245</v>
      </c>
      <c r="B33" t="s">
        <v>245</v>
      </c>
      <c r="C33" s="4" t="s">
        <v>245</v>
      </c>
      <c r="D33" s="4" t="s">
        <v>405</v>
      </c>
      <c r="E33" s="4" t="s">
        <v>245</v>
      </c>
      <c r="F33" s="4" t="s">
        <v>188</v>
      </c>
      <c r="G33" s="13" t="s">
        <v>217</v>
      </c>
      <c r="H33" s="11">
        <v>110</v>
      </c>
      <c r="I33" s="8">
        <f>1/9</f>
        <v>0.1111111111111111</v>
      </c>
      <c r="J33" s="8" t="str">
        <f t="shared" si="1"/>
        <v>missing_age_1</v>
      </c>
      <c r="K33" s="8"/>
      <c r="L33" s="8"/>
      <c r="M33" s="8"/>
      <c r="N33" s="8"/>
      <c r="O33" s="8"/>
      <c r="P33" s="8"/>
      <c r="S33" t="s">
        <v>306</v>
      </c>
    </row>
    <row r="34" spans="1:20" x14ac:dyDescent="0.2">
      <c r="A34" t="s">
        <v>313</v>
      </c>
      <c r="B34" t="s">
        <v>426</v>
      </c>
      <c r="C34" s="4" t="s">
        <v>180</v>
      </c>
      <c r="D34" s="4" t="s">
        <v>405</v>
      </c>
      <c r="E34" s="4" t="s">
        <v>194</v>
      </c>
      <c r="F34" s="4" t="s">
        <v>189</v>
      </c>
      <c r="G34" s="4" t="s">
        <v>218</v>
      </c>
      <c r="H34" s="11">
        <v>120</v>
      </c>
      <c r="I34" s="9">
        <v>0.125</v>
      </c>
      <c r="J34" s="8" t="str">
        <f t="shared" si="1"/>
        <v>&lt;15/&gt;15.d</v>
      </c>
      <c r="P34" s="14" t="s">
        <v>310</v>
      </c>
    </row>
    <row r="35" spans="1:20" x14ac:dyDescent="0.2">
      <c r="A35" t="s">
        <v>313</v>
      </c>
      <c r="B35" t="s">
        <v>426</v>
      </c>
      <c r="C35" s="4" t="s">
        <v>183</v>
      </c>
      <c r="D35" s="4" t="s">
        <v>405</v>
      </c>
      <c r="E35" s="4" t="s">
        <v>201</v>
      </c>
      <c r="F35" s="4" t="s">
        <v>189</v>
      </c>
      <c r="G35" s="4" t="s">
        <v>218</v>
      </c>
      <c r="H35" s="11">
        <v>120</v>
      </c>
      <c r="I35" s="9">
        <v>0.2</v>
      </c>
      <c r="J35" s="8" t="str">
        <f t="shared" si="1"/>
        <v>10-50+.all</v>
      </c>
      <c r="T35" t="s">
        <v>328</v>
      </c>
    </row>
    <row r="36" spans="1:20" x14ac:dyDescent="0.2">
      <c r="A36" t="s">
        <v>313</v>
      </c>
      <c r="B36" t="s">
        <v>426</v>
      </c>
      <c r="C36" s="4" t="s">
        <v>177</v>
      </c>
      <c r="D36" s="4" t="s">
        <v>405</v>
      </c>
      <c r="E36" s="4" t="s">
        <v>189</v>
      </c>
      <c r="F36" s="4" t="s">
        <v>189</v>
      </c>
      <c r="G36" s="4" t="s">
        <v>218</v>
      </c>
      <c r="H36" s="11">
        <v>120</v>
      </c>
      <c r="I36" s="9">
        <v>1</v>
      </c>
      <c r="J36" s="8" t="str">
        <f t="shared" si="1"/>
        <v>&lt;1-50+;1-50+;10-50+;15-50+;10-50+.all;1-50+/&lt;5</v>
      </c>
      <c r="K36" s="14" t="s">
        <v>258</v>
      </c>
      <c r="L36" s="14" t="s">
        <v>260</v>
      </c>
      <c r="M36" s="14" t="s">
        <v>242</v>
      </c>
      <c r="N36" s="14" t="s">
        <v>291</v>
      </c>
      <c r="R36" s="14" t="s">
        <v>416</v>
      </c>
      <c r="T36" s="14" t="s">
        <v>328</v>
      </c>
    </row>
    <row r="37" spans="1:20" x14ac:dyDescent="0.2">
      <c r="A37" t="s">
        <v>245</v>
      </c>
      <c r="B37" t="s">
        <v>245</v>
      </c>
      <c r="C37" s="4" t="s">
        <v>245</v>
      </c>
      <c r="D37" s="4" t="s">
        <v>405</v>
      </c>
      <c r="E37" s="4" t="s">
        <v>245</v>
      </c>
      <c r="F37" s="4" t="s">
        <v>189</v>
      </c>
      <c r="G37" s="4" t="s">
        <v>218</v>
      </c>
      <c r="H37" s="11">
        <v>120</v>
      </c>
      <c r="I37" s="8">
        <f>1/9</f>
        <v>0.1111111111111111</v>
      </c>
      <c r="J37" s="8" t="str">
        <f t="shared" si="1"/>
        <v>missing_age_1</v>
      </c>
      <c r="K37" s="8"/>
      <c r="L37" s="8"/>
      <c r="M37" s="8"/>
      <c r="N37" s="8"/>
      <c r="O37" s="8"/>
      <c r="P37" s="8"/>
      <c r="S37" t="s">
        <v>306</v>
      </c>
    </row>
    <row r="38" spans="1:20" x14ac:dyDescent="0.2">
      <c r="A38" t="s">
        <v>313</v>
      </c>
      <c r="B38" t="s">
        <v>426</v>
      </c>
      <c r="C38" s="4" t="s">
        <v>180</v>
      </c>
      <c r="D38" s="4" t="s">
        <v>405</v>
      </c>
      <c r="E38" s="4" t="s">
        <v>194</v>
      </c>
      <c r="F38" s="4" t="s">
        <v>190</v>
      </c>
      <c r="G38" s="4" t="s">
        <v>219</v>
      </c>
      <c r="H38" s="11">
        <v>130</v>
      </c>
      <c r="I38" s="9">
        <v>0.125</v>
      </c>
      <c r="J38" s="8" t="str">
        <f t="shared" si="1"/>
        <v>&lt;15/&gt;15.d</v>
      </c>
      <c r="P38" s="14" t="s">
        <v>310</v>
      </c>
    </row>
    <row r="39" spans="1:20" x14ac:dyDescent="0.2">
      <c r="A39" t="s">
        <v>313</v>
      </c>
      <c r="B39" t="s">
        <v>426</v>
      </c>
      <c r="C39" s="4" t="s">
        <v>183</v>
      </c>
      <c r="D39" s="4" t="s">
        <v>405</v>
      </c>
      <c r="E39" s="4" t="s">
        <v>201</v>
      </c>
      <c r="F39" s="4" t="s">
        <v>190</v>
      </c>
      <c r="G39" s="4" t="s">
        <v>219</v>
      </c>
      <c r="H39" s="11">
        <v>130</v>
      </c>
      <c r="I39" s="9">
        <v>0.2</v>
      </c>
      <c r="J39" s="8" t="str">
        <f t="shared" si="1"/>
        <v>10-50+.all</v>
      </c>
      <c r="T39" t="s">
        <v>328</v>
      </c>
    </row>
    <row r="40" spans="1:20" x14ac:dyDescent="0.2">
      <c r="A40" t="s">
        <v>313</v>
      </c>
      <c r="B40" t="s">
        <v>426</v>
      </c>
      <c r="C40" s="4" t="s">
        <v>178</v>
      </c>
      <c r="D40" s="4" t="s">
        <v>405</v>
      </c>
      <c r="E40" s="4" t="s">
        <v>202</v>
      </c>
      <c r="F40" s="4" t="s">
        <v>190</v>
      </c>
      <c r="G40" s="4" t="s">
        <v>219</v>
      </c>
      <c r="H40" s="11">
        <v>130</v>
      </c>
      <c r="I40" s="9">
        <v>0.5</v>
      </c>
      <c r="J40" s="8" t="str">
        <f t="shared" si="1"/>
        <v>&lt;1-50+;1-50+;10-50+;15-50+;10-50+.all;1-50+/&lt;5</v>
      </c>
      <c r="K40" s="14" t="s">
        <v>258</v>
      </c>
      <c r="L40" s="14" t="s">
        <v>260</v>
      </c>
      <c r="M40" s="14" t="s">
        <v>242</v>
      </c>
      <c r="N40" s="14" t="s">
        <v>291</v>
      </c>
      <c r="R40" s="14" t="s">
        <v>416</v>
      </c>
      <c r="T40" s="14" t="s">
        <v>328</v>
      </c>
    </row>
    <row r="41" spans="1:20" x14ac:dyDescent="0.2">
      <c r="A41" t="s">
        <v>245</v>
      </c>
      <c r="B41" t="s">
        <v>245</v>
      </c>
      <c r="C41" s="4" t="s">
        <v>245</v>
      </c>
      <c r="D41" s="4" t="s">
        <v>405</v>
      </c>
      <c r="E41" s="4" t="s">
        <v>245</v>
      </c>
      <c r="F41" s="4" t="s">
        <v>190</v>
      </c>
      <c r="G41" s="4" t="s">
        <v>219</v>
      </c>
      <c r="H41" s="11">
        <v>130</v>
      </c>
      <c r="I41" s="8">
        <f>1/9</f>
        <v>0.1111111111111111</v>
      </c>
      <c r="J41" s="8" t="str">
        <f t="shared" si="1"/>
        <v>missing_age_1</v>
      </c>
      <c r="K41" s="8"/>
      <c r="L41" s="8"/>
      <c r="M41" s="8"/>
      <c r="N41" s="8"/>
      <c r="O41" s="8"/>
      <c r="P41" s="8"/>
      <c r="S41" t="s">
        <v>306</v>
      </c>
    </row>
    <row r="42" spans="1:20" x14ac:dyDescent="0.2">
      <c r="A42" t="s">
        <v>313</v>
      </c>
      <c r="B42" t="s">
        <v>426</v>
      </c>
      <c r="C42" s="4" t="s">
        <v>180</v>
      </c>
      <c r="D42" s="4" t="s">
        <v>405</v>
      </c>
      <c r="E42" s="4" t="s">
        <v>194</v>
      </c>
      <c r="F42" s="4" t="s">
        <v>191</v>
      </c>
      <c r="G42" s="4" t="s">
        <v>220</v>
      </c>
      <c r="H42" s="11">
        <v>140</v>
      </c>
      <c r="I42" s="9">
        <v>0.125</v>
      </c>
      <c r="J42" s="8" t="str">
        <f t="shared" si="1"/>
        <v>&lt;15/&gt;15.d</v>
      </c>
      <c r="P42" s="14" t="s">
        <v>310</v>
      </c>
    </row>
    <row r="43" spans="1:20" x14ac:dyDescent="0.2">
      <c r="A43" t="s">
        <v>313</v>
      </c>
      <c r="B43" t="s">
        <v>426</v>
      </c>
      <c r="C43" s="4" t="s">
        <v>183</v>
      </c>
      <c r="D43" s="4" t="s">
        <v>405</v>
      </c>
      <c r="E43" s="4" t="s">
        <v>201</v>
      </c>
      <c r="F43" s="4" t="s">
        <v>191</v>
      </c>
      <c r="G43" s="4" t="s">
        <v>220</v>
      </c>
      <c r="H43" s="11">
        <v>140</v>
      </c>
      <c r="I43" s="9">
        <v>0.2</v>
      </c>
      <c r="J43" s="8" t="str">
        <f t="shared" si="1"/>
        <v>10-50+.all</v>
      </c>
      <c r="T43" t="s">
        <v>328</v>
      </c>
    </row>
    <row r="44" spans="1:20" x14ac:dyDescent="0.2">
      <c r="A44" t="s">
        <v>313</v>
      </c>
      <c r="B44" t="s">
        <v>426</v>
      </c>
      <c r="C44" s="4" t="s">
        <v>178</v>
      </c>
      <c r="D44" s="4" t="s">
        <v>405</v>
      </c>
      <c r="E44" s="4" t="s">
        <v>202</v>
      </c>
      <c r="F44" s="4" t="s">
        <v>191</v>
      </c>
      <c r="G44" s="4" t="s">
        <v>220</v>
      </c>
      <c r="H44" s="11">
        <v>140</v>
      </c>
      <c r="I44" s="9">
        <v>0.5</v>
      </c>
      <c r="J44" s="8" t="str">
        <f t="shared" si="1"/>
        <v>&lt;1-50+;1-50+;10-50+;15-50+;10-50+.all;1-50+/&lt;5</v>
      </c>
      <c r="K44" s="14" t="s">
        <v>258</v>
      </c>
      <c r="L44" s="14" t="s">
        <v>260</v>
      </c>
      <c r="M44" s="14" t="s">
        <v>242</v>
      </c>
      <c r="N44" s="14" t="s">
        <v>291</v>
      </c>
      <c r="R44" s="14" t="s">
        <v>416</v>
      </c>
      <c r="T44" s="14" t="s">
        <v>328</v>
      </c>
    </row>
    <row r="45" spans="1:20" x14ac:dyDescent="0.2">
      <c r="A45" t="s">
        <v>245</v>
      </c>
      <c r="B45" t="s">
        <v>245</v>
      </c>
      <c r="C45" s="4" t="s">
        <v>245</v>
      </c>
      <c r="D45" s="4" t="s">
        <v>405</v>
      </c>
      <c r="E45" s="4" t="s">
        <v>245</v>
      </c>
      <c r="F45" s="4" t="s">
        <v>191</v>
      </c>
      <c r="G45" s="4" t="s">
        <v>220</v>
      </c>
      <c r="H45" s="11">
        <v>140</v>
      </c>
      <c r="I45" s="8">
        <f>1/9</f>
        <v>0.1111111111111111</v>
      </c>
      <c r="J45" s="8" t="str">
        <f t="shared" si="1"/>
        <v>missing_age_1</v>
      </c>
      <c r="K45" s="8"/>
      <c r="L45" s="8"/>
      <c r="M45" s="8"/>
      <c r="N45" s="8"/>
      <c r="O45" s="8"/>
      <c r="P45" s="8"/>
      <c r="S45" t="s">
        <v>306</v>
      </c>
    </row>
    <row r="46" spans="1:20" x14ac:dyDescent="0.2">
      <c r="A46" t="s">
        <v>313</v>
      </c>
      <c r="B46" t="s">
        <v>426</v>
      </c>
      <c r="C46" s="4" t="s">
        <v>180</v>
      </c>
      <c r="D46" s="4" t="s">
        <v>405</v>
      </c>
      <c r="E46" s="4" t="s">
        <v>194</v>
      </c>
      <c r="F46" s="5" t="s">
        <v>192</v>
      </c>
      <c r="G46" s="4" t="s">
        <v>210</v>
      </c>
      <c r="H46" s="11">
        <v>150</v>
      </c>
      <c r="I46" s="9">
        <v>0.125</v>
      </c>
      <c r="J46" s="8" t="str">
        <f t="shared" si="1"/>
        <v>&lt;15/&gt;15.d</v>
      </c>
      <c r="P46" s="14" t="s">
        <v>310</v>
      </c>
    </row>
    <row r="47" spans="1:20" x14ac:dyDescent="0.2">
      <c r="A47" t="s">
        <v>313</v>
      </c>
      <c r="B47" t="s">
        <v>426</v>
      </c>
      <c r="C47" s="4" t="s">
        <v>179</v>
      </c>
      <c r="D47" s="4" t="s">
        <v>405</v>
      </c>
      <c r="E47" s="4" t="s">
        <v>193</v>
      </c>
      <c r="F47" s="5" t="s">
        <v>192</v>
      </c>
      <c r="G47" s="4" t="s">
        <v>210</v>
      </c>
      <c r="H47" s="11">
        <v>150</v>
      </c>
      <c r="I47" s="9">
        <v>1</v>
      </c>
      <c r="J47" s="8" t="str">
        <f t="shared" si="1"/>
        <v>&lt;1-50+;1-50+;10-50+;15-50+;10-50+.all;1-50+/&lt;5</v>
      </c>
      <c r="K47" s="14" t="s">
        <v>258</v>
      </c>
      <c r="L47" s="14" t="s">
        <v>260</v>
      </c>
      <c r="M47" s="14" t="s">
        <v>242</v>
      </c>
      <c r="N47" s="14" t="s">
        <v>291</v>
      </c>
      <c r="R47" s="14" t="s">
        <v>416</v>
      </c>
      <c r="T47" s="14" t="s">
        <v>328</v>
      </c>
    </row>
    <row r="48" spans="1:20" x14ac:dyDescent="0.2">
      <c r="A48" t="s">
        <v>245</v>
      </c>
      <c r="B48" t="s">
        <v>245</v>
      </c>
      <c r="C48" s="4" t="s">
        <v>245</v>
      </c>
      <c r="D48" s="4" t="s">
        <v>405</v>
      </c>
      <c r="E48" s="4" t="s">
        <v>245</v>
      </c>
      <c r="F48" s="5" t="s">
        <v>192</v>
      </c>
      <c r="G48" s="4" t="s">
        <v>210</v>
      </c>
      <c r="H48" s="11">
        <v>150</v>
      </c>
      <c r="I48" s="8">
        <f>1/9</f>
        <v>0.1111111111111111</v>
      </c>
      <c r="J48" s="8" t="str">
        <f t="shared" si="1"/>
        <v>missing_age_1</v>
      </c>
      <c r="K48" s="8"/>
      <c r="L48" s="8"/>
      <c r="M48" s="8"/>
      <c r="N48" s="8"/>
      <c r="O48" s="8"/>
      <c r="P48" s="8"/>
      <c r="S48" t="s">
        <v>306</v>
      </c>
    </row>
    <row r="49" spans="1:24" x14ac:dyDescent="0.2">
      <c r="A49" t="s">
        <v>314</v>
      </c>
      <c r="B49" t="s">
        <v>315</v>
      </c>
      <c r="C49" t="s">
        <v>226</v>
      </c>
      <c r="D49" t="s">
        <v>404</v>
      </c>
      <c r="E49" t="s">
        <v>225</v>
      </c>
      <c r="F49" s="4" t="s">
        <v>230</v>
      </c>
      <c r="G49" t="s">
        <v>232</v>
      </c>
      <c r="H49" s="11">
        <v>201</v>
      </c>
      <c r="I49" s="9">
        <v>1</v>
      </c>
      <c r="J49" s="8" t="str">
        <f t="shared" si="1"/>
        <v>F;F/M;F/M/U</v>
      </c>
      <c r="U49" t="s">
        <v>243</v>
      </c>
      <c r="V49" t="s">
        <v>249</v>
      </c>
      <c r="W49" t="s">
        <v>259</v>
      </c>
    </row>
    <row r="50" spans="1:24" x14ac:dyDescent="0.2">
      <c r="A50" t="s">
        <v>245</v>
      </c>
      <c r="B50" t="s">
        <v>245</v>
      </c>
      <c r="C50" s="4" t="s">
        <v>245</v>
      </c>
      <c r="D50" s="4" t="s">
        <v>404</v>
      </c>
      <c r="E50" s="4" t="s">
        <v>245</v>
      </c>
      <c r="F50" t="s">
        <v>230</v>
      </c>
      <c r="G50" t="s">
        <v>232</v>
      </c>
      <c r="H50">
        <v>201</v>
      </c>
      <c r="I50" s="8">
        <v>0.5</v>
      </c>
      <c r="J50" s="8" t="str">
        <f t="shared" si="1"/>
        <v>missing_sex_1</v>
      </c>
      <c r="K50" s="8"/>
      <c r="L50" s="8"/>
      <c r="M50" s="8"/>
      <c r="N50" s="8"/>
      <c r="O50" s="8"/>
      <c r="P50" s="8"/>
      <c r="S50" t="s">
        <v>305</v>
      </c>
    </row>
    <row r="51" spans="1:24" x14ac:dyDescent="0.2">
      <c r="A51" t="s">
        <v>314</v>
      </c>
      <c r="B51" t="s">
        <v>315</v>
      </c>
      <c r="C51" t="s">
        <v>227</v>
      </c>
      <c r="D51" t="s">
        <v>404</v>
      </c>
      <c r="E51" s="4" t="s">
        <v>228</v>
      </c>
      <c r="F51" s="4" t="s">
        <v>230</v>
      </c>
      <c r="G51" t="s">
        <v>232</v>
      </c>
      <c r="H51" s="11">
        <v>201</v>
      </c>
      <c r="I51" s="9">
        <v>0.5</v>
      </c>
      <c r="J51" s="8" t="str">
        <f t="shared" si="1"/>
        <v>U;F/M/U</v>
      </c>
      <c r="K51" s="9"/>
      <c r="L51" s="9"/>
      <c r="M51" s="9"/>
      <c r="N51" s="9"/>
      <c r="O51" s="9"/>
      <c r="P51" s="9"/>
      <c r="U51" t="s">
        <v>290</v>
      </c>
      <c r="W51" t="s">
        <v>259</v>
      </c>
    </row>
    <row r="52" spans="1:24" x14ac:dyDescent="0.2">
      <c r="A52" t="s">
        <v>314</v>
      </c>
      <c r="B52" t="s">
        <v>315</v>
      </c>
      <c r="C52" t="s">
        <v>224</v>
      </c>
      <c r="D52" t="s">
        <v>404</v>
      </c>
      <c r="E52" t="s">
        <v>223</v>
      </c>
      <c r="F52" s="4" t="s">
        <v>229</v>
      </c>
      <c r="G52" t="s">
        <v>231</v>
      </c>
      <c r="H52" s="11">
        <v>202</v>
      </c>
      <c r="I52" s="9">
        <v>1</v>
      </c>
      <c r="J52" s="8" t="str">
        <f t="shared" si="1"/>
        <v>M;F/M;F/M/U</v>
      </c>
      <c r="S52" s="9"/>
      <c r="T52" s="9"/>
      <c r="U52" t="s">
        <v>257</v>
      </c>
      <c r="V52" t="s">
        <v>249</v>
      </c>
      <c r="W52" t="s">
        <v>259</v>
      </c>
    </row>
    <row r="53" spans="1:24" x14ac:dyDescent="0.2">
      <c r="A53" t="s">
        <v>245</v>
      </c>
      <c r="B53" t="s">
        <v>245</v>
      </c>
      <c r="C53" s="4" t="s">
        <v>245</v>
      </c>
      <c r="D53" s="4" t="s">
        <v>404</v>
      </c>
      <c r="E53" s="4" t="s">
        <v>245</v>
      </c>
      <c r="F53" t="s">
        <v>229</v>
      </c>
      <c r="G53" t="s">
        <v>231</v>
      </c>
      <c r="H53" s="11">
        <v>202</v>
      </c>
      <c r="I53" s="8">
        <v>0.5</v>
      </c>
      <c r="J53" s="8" t="str">
        <f t="shared" si="1"/>
        <v>missing_sex_1</v>
      </c>
      <c r="K53" s="8"/>
      <c r="L53" s="8"/>
      <c r="M53" s="8"/>
      <c r="N53" s="8"/>
      <c r="O53" s="8"/>
      <c r="P53" s="8"/>
      <c r="S53" t="s">
        <v>305</v>
      </c>
    </row>
    <row r="54" spans="1:24" x14ac:dyDescent="0.2">
      <c r="A54" t="s">
        <v>314</v>
      </c>
      <c r="B54" t="s">
        <v>315</v>
      </c>
      <c r="C54" t="s">
        <v>227</v>
      </c>
      <c r="D54" t="s">
        <v>404</v>
      </c>
      <c r="E54" s="4" t="s">
        <v>228</v>
      </c>
      <c r="F54" s="4" t="s">
        <v>229</v>
      </c>
      <c r="G54" t="s">
        <v>231</v>
      </c>
      <c r="H54" s="11">
        <v>202</v>
      </c>
      <c r="I54" s="9">
        <v>0.5</v>
      </c>
      <c r="J54" s="8" t="str">
        <f t="shared" si="1"/>
        <v>U;F/M/U</v>
      </c>
      <c r="S54" s="9"/>
      <c r="T54" s="9"/>
      <c r="U54" t="s">
        <v>290</v>
      </c>
      <c r="W54" t="s">
        <v>259</v>
      </c>
    </row>
    <row r="55" spans="1:24" ht="18" x14ac:dyDescent="0.25">
      <c r="A55" t="s">
        <v>329</v>
      </c>
      <c r="B55" s="16" t="s">
        <v>340</v>
      </c>
      <c r="C55" t="s">
        <v>334</v>
      </c>
      <c r="D55" s="4" t="s">
        <v>406</v>
      </c>
      <c r="E55" t="s">
        <v>335</v>
      </c>
      <c r="F55" t="s">
        <v>335</v>
      </c>
      <c r="G55" t="s">
        <v>334</v>
      </c>
      <c r="H55">
        <v>300</v>
      </c>
      <c r="I55" s="9">
        <v>1</v>
      </c>
      <c r="J55" s="8" t="str">
        <f t="shared" si="1"/>
        <v>kp1</v>
      </c>
      <c r="X55" t="s">
        <v>341</v>
      </c>
    </row>
    <row r="56" spans="1:24" ht="18" x14ac:dyDescent="0.25">
      <c r="A56" t="s">
        <v>329</v>
      </c>
      <c r="B56" s="16" t="s">
        <v>340</v>
      </c>
      <c r="C56" t="s">
        <v>332</v>
      </c>
      <c r="D56" s="4" t="s">
        <v>406</v>
      </c>
      <c r="E56" t="s">
        <v>333</v>
      </c>
      <c r="F56" t="s">
        <v>333</v>
      </c>
      <c r="G56" t="s">
        <v>332</v>
      </c>
      <c r="H56">
        <v>310</v>
      </c>
      <c r="I56" s="9">
        <v>1</v>
      </c>
      <c r="J56" s="8" t="str">
        <f t="shared" si="1"/>
        <v>kp1</v>
      </c>
      <c r="X56" t="s">
        <v>341</v>
      </c>
    </row>
    <row r="57" spans="1:24" ht="18" x14ac:dyDescent="0.25">
      <c r="A57" t="s">
        <v>329</v>
      </c>
      <c r="B57" s="16" t="s">
        <v>340</v>
      </c>
      <c r="C57" t="s">
        <v>338</v>
      </c>
      <c r="D57" s="4" t="s">
        <v>406</v>
      </c>
      <c r="E57" t="s">
        <v>339</v>
      </c>
      <c r="F57" t="s">
        <v>339</v>
      </c>
      <c r="G57" t="s">
        <v>338</v>
      </c>
      <c r="H57">
        <v>320</v>
      </c>
      <c r="I57" s="9">
        <v>1</v>
      </c>
      <c r="J57" s="8" t="str">
        <f t="shared" si="1"/>
        <v>kp1</v>
      </c>
      <c r="X57" t="s">
        <v>341</v>
      </c>
    </row>
    <row r="58" spans="1:24" ht="18" x14ac:dyDescent="0.25">
      <c r="A58" t="s">
        <v>329</v>
      </c>
      <c r="B58" s="16" t="s">
        <v>340</v>
      </c>
      <c r="C58" t="s">
        <v>330</v>
      </c>
      <c r="D58" s="4" t="s">
        <v>406</v>
      </c>
      <c r="E58" t="s">
        <v>331</v>
      </c>
      <c r="F58" t="s">
        <v>331</v>
      </c>
      <c r="G58" t="s">
        <v>330</v>
      </c>
      <c r="H58" s="11">
        <v>330</v>
      </c>
      <c r="I58" s="9">
        <v>1</v>
      </c>
      <c r="J58" s="8" t="str">
        <f t="shared" si="1"/>
        <v>kp1</v>
      </c>
      <c r="X58" t="s">
        <v>341</v>
      </c>
    </row>
    <row r="59" spans="1:24" ht="18" x14ac:dyDescent="0.25">
      <c r="A59" t="s">
        <v>329</v>
      </c>
      <c r="B59" s="16" t="s">
        <v>340</v>
      </c>
      <c r="C59" t="s">
        <v>336</v>
      </c>
      <c r="D59" s="4" t="s">
        <v>406</v>
      </c>
      <c r="E59" t="s">
        <v>337</v>
      </c>
      <c r="F59" t="s">
        <v>337</v>
      </c>
      <c r="G59" t="s">
        <v>336</v>
      </c>
      <c r="H59">
        <v>340</v>
      </c>
      <c r="I59" s="9">
        <v>1</v>
      </c>
      <c r="J59" s="8" t="str">
        <f t="shared" ref="J59" si="2">_xlfn.TEXTJOIN(";",1,K59,L59,M59,N59,O59,P59,Q59,S59,T59,U59,V59,W59,R59,X59)</f>
        <v>kp1</v>
      </c>
      <c r="X59" t="s">
        <v>341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2019-01-03T21:14:33Z</dcterms:modified>
</cp:coreProperties>
</file>