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2018-03-08 Intercourse 01" sheetId="2" r:id="rId4"/>
    <sheet state="visible" name="PCBWAY Template" sheetId="3" r:id="rId5"/>
  </sheets>
  <definedNames/>
  <calcPr/>
</workbook>
</file>

<file path=xl/sharedStrings.xml><?xml version="1.0" encoding="utf-8"?>
<sst xmlns="http://schemas.openxmlformats.org/spreadsheetml/2006/main" count="387" uniqueCount="262">
  <si>
    <t>xxxx xxxx xxxxx xxPCS BOM  (Sample Bill of Materials)</t>
  </si>
  <si>
    <t>Item #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</si>
  <si>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Ref Des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</si>
  <si>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Qty</t>
    </r>
  </si>
  <si>
    <t>Manufacturer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</si>
  <si>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Mfg Part #</t>
    </r>
  </si>
  <si>
    <t>Description / Value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</si>
  <si>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Package</t>
    </r>
  </si>
  <si>
    <t>Type</t>
  </si>
  <si>
    <t>Your Instructions / Notes</t>
  </si>
  <si>
    <t>Source:</t>
  </si>
  <si>
    <t>C2, C4, C11, C8</t>
  </si>
  <si>
    <t>/Users/mwolfs/dev/rhizomatic-sublime/PCB/2018-03-08 Intercourse/2018-03-08 Intercourse 01.sch</t>
  </si>
  <si>
    <t>Date:</t>
  </si>
  <si>
    <t>2019 May 27, Monday 12:18:52</t>
  </si>
  <si>
    <t>Tool:</t>
  </si>
  <si>
    <t>Eeschema (5.1.2-1)-1</t>
  </si>
  <si>
    <t>Generator:</t>
  </si>
  <si>
    <t>/private/var/folders/7n/kqz_8qv124v8cr469zvjl1bw0000gp/T/AppTranslocation/C6E06080-FB91-4960-B96D-37830AD4FA9C/d/kicad.app/Contents/SharedSupport/plugins/bom_csv_grouped_by_value_with_fp.py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</si>
  <si>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</si>
  <si>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</si>
  <si>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</si>
  <si>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</si>
  <si>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</si>
  <si>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</si>
  <si>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</si>
  <si>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</si>
  <si>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AE1, </t>
  </si>
  <si>
    <t>Antenna_Dipole</t>
  </si>
  <si>
    <t>MyAntennas:AN91445_47_mils</t>
  </si>
  <si>
    <t>Dipole antenna</t>
  </si>
  <si>
    <t xml:space="preserve">C1, </t>
  </si>
  <si>
    <t>DMF3</t>
  </si>
  <si>
    <t>Murata_DMF3Z:Murata_DMF3Z</t>
  </si>
  <si>
    <t xml:space="preserve">C2, C4, C11, C8, </t>
  </si>
  <si>
    <t>10μF</t>
  </si>
  <si>
    <t>C_Small</t>
  </si>
  <si>
    <t>Capacitors_SMD:C_0805_HandSoldering</t>
  </si>
  <si>
    <t xml:space="preserve">C3, </t>
  </si>
  <si>
    <t>1μF</t>
  </si>
  <si>
    <t xml:space="preserve">C5, </t>
  </si>
  <si>
    <t>2.2μF</t>
  </si>
  <si>
    <t xml:space="preserve">C7, C6, </t>
  </si>
  <si>
    <t>10pF</t>
  </si>
  <si>
    <t>Capacitors_SMD:C_0603_HandSoldering</t>
  </si>
  <si>
    <t xml:space="preserve">C9, </t>
  </si>
  <si>
    <t xml:space="preserve">C10, </t>
  </si>
  <si>
    <t>5.6pF</t>
  </si>
  <si>
    <t xml:space="preserve">C12, </t>
  </si>
  <si>
    <t>0.1μF</t>
  </si>
  <si>
    <t xml:space="preserve">C14, C13, </t>
  </si>
  <si>
    <t>?</t>
  </si>
  <si>
    <t>Capacitor_SMD:C_0603_1608Metric_Pad1.05x0.95mm_HandSolder</t>
  </si>
  <si>
    <t>Unpolarized capacitor, small symbol</t>
  </si>
  <si>
    <t xml:space="preserve">D5, D4, D3, D2, D1, </t>
  </si>
  <si>
    <t>LED</t>
  </si>
  <si>
    <t>LEDs:LED_0805_HandSoldering</t>
  </si>
  <si>
    <t>Murata</t>
  </si>
  <si>
    <t>GRM21BR61C106KE15L</t>
  </si>
  <si>
    <t xml:space="preserve">J1, </t>
  </si>
  <si>
    <t>Multilayer Ceramic Capacitors MLCC - SMD/SMT 0805 10uF 16volts X5R 10%</t>
  </si>
  <si>
    <t>USB_C_Receptacle</t>
  </si>
  <si>
    <t>Connectors_USB:USB_C_Receptacle_Amphenol_12401610E4-2A</t>
  </si>
  <si>
    <t xml:space="preserve">J2, </t>
  </si>
  <si>
    <t>TP_RST</t>
  </si>
  <si>
    <t>TEST_1P</t>
  </si>
  <si>
    <t>C_Connectors:C_Connector_2mm</t>
  </si>
  <si>
    <t xml:space="preserve">J3, </t>
  </si>
  <si>
    <t>TP_TX</t>
  </si>
  <si>
    <t xml:space="preserve">J4, </t>
  </si>
  <si>
    <t>TP_RX</t>
  </si>
  <si>
    <t xml:space="preserve">J5, </t>
  </si>
  <si>
    <t>TP_GPIO0</t>
  </si>
  <si>
    <t>Measurement_Points:Measurement_Point_Round-SMD-Pad_Small</t>
  </si>
  <si>
    <t xml:space="preserve">J6, </t>
  </si>
  <si>
    <t>TP_GND1</t>
  </si>
  <si>
    <t xml:space="preserve">J7, </t>
  </si>
  <si>
    <t>TP_GND2</t>
  </si>
  <si>
    <t xml:space="preserve">J8, </t>
  </si>
  <si>
    <t>TP_GND3</t>
  </si>
  <si>
    <t xml:space="preserve">L1, </t>
  </si>
  <si>
    <t>4.7μH</t>
  </si>
  <si>
    <t>L</t>
  </si>
  <si>
    <t>C_Connectors:LQH3NPN4R7MJRL</t>
  </si>
  <si>
    <t xml:space="preserve">R1, R6, </t>
  </si>
  <si>
    <t>12K</t>
  </si>
  <si>
    <t>R</t>
  </si>
  <si>
    <t>Resistors_SMD:R_0805_HandSoldering</t>
  </si>
  <si>
    <t xml:space="preserve">R2, </t>
  </si>
  <si>
    <t>17K</t>
  </si>
  <si>
    <t xml:space="preserve">R3, </t>
  </si>
  <si>
    <t>0805</t>
  </si>
  <si>
    <t>33K</t>
  </si>
  <si>
    <t xml:space="preserve">R5, R4, </t>
  </si>
  <si>
    <t>10K</t>
  </si>
  <si>
    <t xml:space="preserve">R7, </t>
  </si>
  <si>
    <t xml:space="preserve">R12, R11, R10, R9, R8, </t>
  </si>
  <si>
    <t>R_Small</t>
  </si>
  <si>
    <t xml:space="preserve">R13, R14, R15, </t>
  </si>
  <si>
    <t xml:space="preserve">U1, </t>
  </si>
  <si>
    <t>LTC3225</t>
  </si>
  <si>
    <t>Housings_DFN_QFN:DFN-10-1EP_2x3mm_Pitch0.5mm</t>
  </si>
  <si>
    <t xml:space="preserve">U2, </t>
  </si>
  <si>
    <t>TPS61221DCKR</t>
  </si>
  <si>
    <t>sc_70-6:sc_70-6</t>
  </si>
  <si>
    <t xml:space="preserve">U3, </t>
  </si>
  <si>
    <t>W25Q32FVSSIG</t>
  </si>
  <si>
    <t>Housings_SOIC:SOIC-8_3.9x4.9mm_Pitch1.27mm</t>
  </si>
  <si>
    <t xml:space="preserve">U4, </t>
  </si>
  <si>
    <t>ESP8266EX</t>
  </si>
  <si>
    <t>Housings_DFN_QFN:QFN-32-1EP_5x5mm_Pitch0.5mm</t>
  </si>
  <si>
    <t xml:space="preserve">Y1, </t>
  </si>
  <si>
    <t>26 MHz</t>
  </si>
  <si>
    <t>Crystal_GND24_Small</t>
  </si>
  <si>
    <t>Crystals:Crystal_SMD_Abracon_ABM8G-4pin_3.2x2.5mm</t>
  </si>
  <si>
    <t>SMD</t>
  </si>
  <si>
    <t>C3</t>
  </si>
  <si>
    <t>GCM21BR71H105KA03L</t>
  </si>
  <si>
    <t>Multilayer Ceramic Capacitors MLCC - SMD/SMT 0805 1uF 50volts X7R 10%</t>
  </si>
  <si>
    <t>C5</t>
  </si>
  <si>
    <t>TDK</t>
  </si>
  <si>
    <t>CGA4J3X7R1C225K125AB</t>
  </si>
  <si>
    <t>Multilayer Ceramic Capacitors MLCC - SMD/SMT CGA 0805 16V 2.2uF X7R 10% AEC-Q200</t>
  </si>
  <si>
    <t>C7, C6</t>
  </si>
  <si>
    <t>GCM1885C2A100FA6D</t>
  </si>
  <si>
    <t>Multilayer Ceramic Capacitors MLCC - SMD/SMT 0603 10pF 100volts C0G 1%</t>
  </si>
  <si>
    <t>0603</t>
  </si>
  <si>
    <t>C9</t>
  </si>
  <si>
    <t>GCM188R71C105KA64D</t>
  </si>
  <si>
    <t>Multilayer Ceramic Capacitors MLCC - SMD/SMT 0603 1.0uF 16volts X7R 10%</t>
  </si>
  <si>
    <t>C10</t>
  </si>
  <si>
    <t>Vishay</t>
  </si>
  <si>
    <t>VJ0603A5R6BXJPW1BC</t>
  </si>
  <si>
    <t>Multilayer Ceramic Capacitors MLCC - SMD/SMT 0603 5.6pF 16volts C0G +/-0.1pF</t>
  </si>
  <si>
    <t>C12</t>
  </si>
  <si>
    <t>GCM188R91E104KA37D</t>
  </si>
  <si>
    <t>Multilayer Ceramic Capacitors MLCC - SMD/SMT 0603 0.1uF 25volts X8R 10%</t>
  </si>
  <si>
    <t>D5, D4, D3, D2, D1</t>
  </si>
  <si>
    <t>Lite-On</t>
  </si>
  <si>
    <t>LTW-220DS5</t>
  </si>
  <si>
    <t>Standard LEDs - SMD White SMD LED 45.0-112.0mcd@ 5mA</t>
  </si>
  <si>
    <t>J1</t>
  </si>
  <si>
    <t>Amphenol</t>
  </si>
  <si>
    <t>12401610E4-2A</t>
  </si>
  <si>
    <t>USB Connectors USB TYPE C RCPT R/A SMT TOP MOUNT</t>
  </si>
  <si>
    <t>L1</t>
  </si>
  <si>
    <t>LQH3NPN4R7MJRL</t>
  </si>
  <si>
    <t>Fixed Inductors 1212 4.7uH 1280mA 105C Tol=+/-30%</t>
  </si>
  <si>
    <t>1212</t>
  </si>
  <si>
    <t>R1, R6</t>
  </si>
  <si>
    <t>CRCW080512K0FKEA</t>
  </si>
  <si>
    <t>Thick Film Resistors - SMD 1/8watt 12Kohms 1% 100ppm</t>
  </si>
  <si>
    <t>R2</t>
  </si>
  <si>
    <t>Panasonic</t>
  </si>
  <si>
    <t>ERJ-6GEYJ183V</t>
  </si>
  <si>
    <t>Thick Film Resistors - SMD 0805 18Kohms 5% AEC-Q200</t>
  </si>
  <si>
    <t>R3</t>
  </si>
  <si>
    <t>CRCW080533K0JNEA</t>
  </si>
  <si>
    <t>Thick Film Resistors - SMD 1/8watt 33Kohms 5%</t>
  </si>
  <si>
    <t>R5, R4</t>
  </si>
  <si>
    <t>Yageo</t>
  </si>
  <si>
    <t>RT0805FRE0710KL</t>
  </si>
  <si>
    <t>Thin Film Resistors - SMD 1/8W 10K ohm 1% 50ppm</t>
  </si>
  <si>
    <t>R7</t>
  </si>
  <si>
    <t>CRCW0805200RFKEA</t>
  </si>
  <si>
    <t>Thick Film Resistors - SMD 1/8watt 200ohms 1% 100ppm</t>
  </si>
  <si>
    <t>R12, R11, R10, R9, R8</t>
  </si>
  <si>
    <t>CRCW0805220RFKEAC</t>
  </si>
  <si>
    <t>Thick Film Resistors - SMD 1/8Watt 220ohms 1% Commercial Use</t>
  </si>
  <si>
    <t>R13, R14, R15</t>
  </si>
  <si>
    <t>Susumu</t>
  </si>
  <si>
    <t>RR1220P-102-D</t>
  </si>
  <si>
    <t>Thin Film Resistors - SMD 1/10W 1Kohm 0.5% 25ppm</t>
  </si>
  <si>
    <t>U1</t>
  </si>
  <si>
    <t>Analog Devices Inc.</t>
  </si>
  <si>
    <t>LTC3225EDDB#TRMPBF</t>
  </si>
  <si>
    <t>Power Management Specialised - PMIC 150mA Supercapacitor Charger</t>
  </si>
  <si>
    <t>DFN</t>
  </si>
  <si>
    <t>U2</t>
  </si>
  <si>
    <t>Texas Instruments</t>
  </si>
  <si>
    <t>Switching Voltage Regulators Tiny Low Inp Vltg Boost Cnvrtr</t>
  </si>
  <si>
    <t>SC70</t>
  </si>
  <si>
    <t>U3</t>
  </si>
  <si>
    <t>Adesto Technologies</t>
  </si>
  <si>
    <t>AT25SF041-SSHD-B</t>
  </si>
  <si>
    <t>NOR Flash 4Mb, 2.5-3.6V,104Mhz Serial Flash</t>
  </si>
  <si>
    <t>SOIC</t>
  </si>
  <si>
    <t>U4</t>
  </si>
  <si>
    <t>Espressif</t>
  </si>
  <si>
    <t>RF System on a Chip - SoC SMD IC ESP8266EX, QFN32-pin, 5*5mm</t>
  </si>
  <si>
    <t>QFN32</t>
  </si>
  <si>
    <t>Y1</t>
  </si>
  <si>
    <t>Abracon</t>
  </si>
  <si>
    <t>ABM8W-26.0000MHZ-4-B1U-T3</t>
  </si>
  <si>
    <t>Crystals 26MHz 4pF -20C +70C10ppm</t>
  </si>
  <si>
    <t>3.2 mm x 2.5 mm</t>
  </si>
  <si>
    <t>Click for Instructions on How to Create a BOM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</si>
  <si>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Ref Des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</si>
  <si>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Qty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</si>
  <si>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Mfg Part #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</si>
  <si>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Package</t>
    </r>
  </si>
  <si>
    <t>Linear</t>
  </si>
  <si>
    <t>LTC3780EG#PBF</t>
  </si>
  <si>
    <t>IC BUCK-BOOST CONV 24-SSOP</t>
  </si>
  <si>
    <t>24-SSOP</t>
  </si>
  <si>
    <t>U2,U4</t>
  </si>
  <si>
    <t>Fairchild</t>
  </si>
  <si>
    <t>LM2904M</t>
  </si>
  <si>
    <t>IC OPAMP DUAL -40-85 C 8-SOIC</t>
  </si>
  <si>
    <t>8-SOIC</t>
  </si>
  <si>
    <t>DNS</t>
  </si>
  <si>
    <t>ON</t>
  </si>
  <si>
    <t>LM317MBDTG</t>
  </si>
  <si>
    <t>LM317M IC REG VOLT ADJ 500MA DPAK</t>
  </si>
  <si>
    <t>DPAK</t>
  </si>
  <si>
    <t>U5</t>
  </si>
  <si>
    <t>Microchip</t>
  </si>
  <si>
    <t>PIC16F690-I/SS</t>
  </si>
  <si>
    <t>IC PIC MCU FLASH 4KX14 20SSOP</t>
  </si>
  <si>
    <t>20SSOP</t>
  </si>
  <si>
    <t>Q1</t>
  </si>
  <si>
    <t>Diodes Inc</t>
  </si>
  <si>
    <t>GBJ10005-F</t>
  </si>
  <si>
    <t>RECT BRIDGE GPP 50V 10A GBJ</t>
  </si>
  <si>
    <t>GBJ</t>
  </si>
  <si>
    <t>R14,R18</t>
  </si>
  <si>
    <t>ERJ-6ENF4701V</t>
  </si>
  <si>
    <t>RES 4.70K OHM 1/8W 1% 0805 SMD</t>
  </si>
  <si>
    <t>R15</t>
  </si>
  <si>
    <t>RL3720WT-R022-F</t>
  </si>
  <si>
    <t>RES .022 OHM 1W 1% 0815 SMD</t>
  </si>
  <si>
    <t>0815</t>
  </si>
  <si>
    <t>R16, R31</t>
  </si>
  <si>
    <t>ERJ-6ENF4702V</t>
  </si>
  <si>
    <t>RES 47.0K OHM 1/8W 1% 0805 SMD</t>
  </si>
  <si>
    <t>GRM21BR71C225KA12L</t>
  </si>
  <si>
    <t>CAP CER 2.2UF 16V X7R 0805</t>
  </si>
  <si>
    <t>C7</t>
  </si>
  <si>
    <t>GRM21BR71C475KA73L</t>
  </si>
  <si>
    <t>CAP CER 4.7UF 16V X7R 0805</t>
  </si>
  <si>
    <t>C8,C22</t>
  </si>
  <si>
    <t>Muruta</t>
  </si>
  <si>
    <t>GRM21BR71C105KA01L</t>
  </si>
  <si>
    <t>CAP CER 1.0UF 16V 10% X7R 0805</t>
  </si>
  <si>
    <t>CN6</t>
  </si>
  <si>
    <t>Molex</t>
  </si>
  <si>
    <t>538-53398-0671</t>
  </si>
  <si>
    <t>1.25mm Connectors VERTICAL HDR SMT 6P</t>
  </si>
  <si>
    <t>SMT 6P</t>
  </si>
  <si>
    <t>L1,L2</t>
  </si>
  <si>
    <t>Coiltronics</t>
  </si>
  <si>
    <t>DR127-150-R</t>
  </si>
  <si>
    <t>INDUCTOR SHIELD PWR 15UH SMD</t>
  </si>
  <si>
    <t>L3</t>
  </si>
  <si>
    <r>
      <rPr>
        <rFont val="Arial"/>
        <color rgb="FF000000"/>
        <sz val="11.0"/>
      </rPr>
      <t>T</t>
    </r>
    <r>
      <rPr>
        <rFont val="Arial"/>
        <sz val="10.0"/>
      </rPr>
      <t>DK</t>
    </r>
  </si>
  <si>
    <t>ACM1211-102-2PL-TL</t>
  </si>
  <si>
    <t>CHOKE COMM MODE 1000 OHM 6A SM</t>
  </si>
  <si>
    <t>CN3,CN4</t>
  </si>
  <si>
    <t>53047-0510</t>
  </si>
  <si>
    <t>CONN HEADER 5POS 1.25MM VERT TIN</t>
  </si>
  <si>
    <t>5POS</t>
  </si>
  <si>
    <t>thru-hole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</si>
</sst>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SimSun"/>
    </font>
    <font>
      <sz val="11.0"/>
      <color rgb="FF000000"/>
      <name val="Arial"/>
    </font>
    <font>
      <b/>
      <sz val="11.0"/>
      <color rgb="FF000000"/>
      <name val="Arial"/>
    </font>
    <font>
      <b/>
      <sz val="10.0"/>
      <name val="Arial"/>
    </font>
    <font/>
    <font>
      <sz val="10.0"/>
      <name val="Arial"/>
    </font>
    <font>
      <sz val="11.0"/>
      <name val="Arial"/>
    </font>
    <font>
      <u/>
      <sz val="11.0"/>
      <color rgb="FF0000FF"/>
      <name val="SimSun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left" readingOrder="0" vertical="bottom"/>
    </xf>
    <xf borderId="1" fillId="0" fontId="5" numFmtId="49" xfId="0" applyAlignment="1" applyBorder="1" applyFont="1" applyNumberFormat="1">
      <alignment horizontal="left" readingOrder="0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6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1" fillId="3" fontId="1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horizontal="left" vertical="bottom"/>
    </xf>
    <xf borderId="1" fillId="3" fontId="5" numFmtId="0" xfId="0" applyAlignment="1" applyBorder="1" applyFont="1">
      <alignment horizontal="left" vertical="bottom"/>
    </xf>
    <xf borderId="1" fillId="3" fontId="1" numFmtId="0" xfId="0" applyAlignment="1" applyBorder="1" applyFont="1">
      <alignment vertical="bottom"/>
    </xf>
    <xf borderId="1" fillId="0" fontId="5" numFmtId="49" xfId="0" applyAlignment="1" applyBorder="1" applyFont="1" applyNumberFormat="1">
      <alignment horizontal="left" vertical="bottom"/>
    </xf>
    <xf borderId="1" fillId="3" fontId="5" numFmtId="49" xfId="0" applyAlignment="1" applyBorder="1" applyFont="1" applyNumberFormat="1">
      <alignment horizontal="left" vertical="bottom"/>
    </xf>
    <xf borderId="0" fillId="0" fontId="5" numFmtId="49" xfId="0" applyAlignment="1" applyFont="1" applyNumberFormat="1">
      <alignment horizontal="left" vertical="bottom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</xdr:row>
      <xdr:rowOff>28575</xdr:rowOff>
    </xdr:from>
    <xdr:ext cx="1200150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cbway.com/blog/PCB_Assembly/How_to_Build_a_BOM__Bill_Of_Materials_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cbway.com/blog/PCB_Assembly/How_to_Build_a_BOM__Bill_Of_Materials_.html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9.25"/>
    <col customWidth="1" min="3" max="3" width="7.88"/>
    <col customWidth="1" min="4" max="4" width="18.63"/>
    <col customWidth="1" min="5" max="5" width="26.75"/>
    <col customWidth="1" min="6" max="6" width="58.88"/>
    <col customWidth="1" min="7" max="7" width="13.5"/>
    <col customWidth="1" min="8" max="8" width="12.0"/>
    <col customWidth="1" min="9" max="9" width="31.25"/>
    <col customWidth="1" min="10" max="26" width="7.8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/>
      <c r="C2" s="1"/>
      <c r="D2" s="3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1.0</v>
      </c>
      <c r="B7" s="7" t="s">
        <v>11</v>
      </c>
      <c r="C7" s="8">
        <v>4.0</v>
      </c>
      <c r="D7" s="7" t="s">
        <v>57</v>
      </c>
      <c r="E7" s="7" t="s">
        <v>58</v>
      </c>
      <c r="F7" s="9" t="s">
        <v>60</v>
      </c>
      <c r="G7" s="10" t="s">
        <v>91</v>
      </c>
      <c r="H7" s="11" t="s">
        <v>115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>
        <v>2.0</v>
      </c>
      <c r="B8" s="7" t="s">
        <v>116</v>
      </c>
      <c r="C8" s="8">
        <v>1.0</v>
      </c>
      <c r="D8" s="7" t="s">
        <v>57</v>
      </c>
      <c r="E8" s="7" t="s">
        <v>117</v>
      </c>
      <c r="F8" s="9" t="s">
        <v>118</v>
      </c>
      <c r="G8" s="10" t="s">
        <v>91</v>
      </c>
      <c r="H8" s="13" t="s">
        <v>115</v>
      </c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3.0</v>
      </c>
      <c r="B9" s="7" t="s">
        <v>119</v>
      </c>
      <c r="C9" s="8">
        <v>1.0</v>
      </c>
      <c r="D9" s="7" t="s">
        <v>120</v>
      </c>
      <c r="E9" s="7" t="s">
        <v>121</v>
      </c>
      <c r="F9" s="9" t="s">
        <v>122</v>
      </c>
      <c r="G9" s="10" t="s">
        <v>91</v>
      </c>
      <c r="H9" s="13" t="s">
        <v>115</v>
      </c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4.0</v>
      </c>
      <c r="B10" s="7" t="s">
        <v>123</v>
      </c>
      <c r="C10" s="8">
        <v>2.0</v>
      </c>
      <c r="D10" s="7" t="s">
        <v>57</v>
      </c>
      <c r="E10" s="7" t="s">
        <v>124</v>
      </c>
      <c r="F10" s="9" t="s">
        <v>125</v>
      </c>
      <c r="G10" s="10" t="s">
        <v>126</v>
      </c>
      <c r="H10" s="13" t="s">
        <v>115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5.0</v>
      </c>
      <c r="B11" s="7" t="s">
        <v>127</v>
      </c>
      <c r="C11" s="8">
        <v>1.0</v>
      </c>
      <c r="D11" s="7" t="s">
        <v>57</v>
      </c>
      <c r="E11" s="7" t="s">
        <v>128</v>
      </c>
      <c r="F11" s="9" t="s">
        <v>129</v>
      </c>
      <c r="G11" s="10" t="s">
        <v>126</v>
      </c>
      <c r="H11" s="13" t="s">
        <v>115</v>
      </c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6.0</v>
      </c>
      <c r="B12" s="7" t="s">
        <v>130</v>
      </c>
      <c r="C12" s="8">
        <v>1.0</v>
      </c>
      <c r="D12" s="7" t="s">
        <v>131</v>
      </c>
      <c r="E12" s="7" t="s">
        <v>132</v>
      </c>
      <c r="F12" s="9" t="s">
        <v>133</v>
      </c>
      <c r="G12" s="10" t="s">
        <v>126</v>
      </c>
      <c r="H12" s="13" t="s">
        <v>115</v>
      </c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7.0</v>
      </c>
      <c r="B13" s="7" t="s">
        <v>134</v>
      </c>
      <c r="C13" s="8">
        <v>1.0</v>
      </c>
      <c r="D13" s="7" t="s">
        <v>57</v>
      </c>
      <c r="E13" s="7" t="s">
        <v>135</v>
      </c>
      <c r="F13" s="9" t="s">
        <v>136</v>
      </c>
      <c r="G13" s="10" t="s">
        <v>126</v>
      </c>
      <c r="H13" s="13" t="s">
        <v>115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8.0</v>
      </c>
      <c r="B14" s="7" t="s">
        <v>137</v>
      </c>
      <c r="C14" s="8">
        <v>5.0</v>
      </c>
      <c r="D14" s="7" t="s">
        <v>138</v>
      </c>
      <c r="E14" s="7" t="s">
        <v>139</v>
      </c>
      <c r="F14" s="7" t="s">
        <v>140</v>
      </c>
      <c r="G14" s="10" t="s">
        <v>91</v>
      </c>
      <c r="H14" s="13" t="s">
        <v>115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9.0</v>
      </c>
      <c r="B15" s="7" t="s">
        <v>141</v>
      </c>
      <c r="C15" s="8">
        <v>1.0</v>
      </c>
      <c r="D15" s="7" t="s">
        <v>142</v>
      </c>
      <c r="E15" s="7" t="s">
        <v>143</v>
      </c>
      <c r="F15" s="7" t="s">
        <v>144</v>
      </c>
      <c r="G15" s="10"/>
      <c r="H15" s="13" t="s">
        <v>115</v>
      </c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>
        <v>10.0</v>
      </c>
      <c r="B16" s="7" t="s">
        <v>145</v>
      </c>
      <c r="C16" s="8">
        <v>1.0</v>
      </c>
      <c r="D16" s="7" t="s">
        <v>57</v>
      </c>
      <c r="E16" s="7" t="s">
        <v>146</v>
      </c>
      <c r="F16" s="7" t="s">
        <v>147</v>
      </c>
      <c r="G16" s="10" t="s">
        <v>148</v>
      </c>
      <c r="H16" s="13" t="s">
        <v>115</v>
      </c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11.0</v>
      </c>
      <c r="B17" s="7" t="s">
        <v>149</v>
      </c>
      <c r="C17" s="8">
        <v>2.0</v>
      </c>
      <c r="D17" s="7" t="s">
        <v>131</v>
      </c>
      <c r="E17" s="7" t="s">
        <v>150</v>
      </c>
      <c r="F17" s="7" t="s">
        <v>151</v>
      </c>
      <c r="G17" s="10" t="s">
        <v>91</v>
      </c>
      <c r="H17" s="13" t="s">
        <v>115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12.0</v>
      </c>
      <c r="B18" s="7" t="s">
        <v>152</v>
      </c>
      <c r="C18" s="8">
        <v>1.0</v>
      </c>
      <c r="D18" s="7" t="s">
        <v>153</v>
      </c>
      <c r="E18" s="7" t="s">
        <v>154</v>
      </c>
      <c r="F18" s="9" t="s">
        <v>155</v>
      </c>
      <c r="G18" s="10" t="s">
        <v>91</v>
      </c>
      <c r="H18" s="13" t="s">
        <v>115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13.0</v>
      </c>
      <c r="B19" s="7" t="s">
        <v>156</v>
      </c>
      <c r="C19" s="8">
        <v>1.0</v>
      </c>
      <c r="D19" s="7" t="s">
        <v>131</v>
      </c>
      <c r="E19" s="7" t="s">
        <v>157</v>
      </c>
      <c r="F19" s="7" t="s">
        <v>158</v>
      </c>
      <c r="G19" s="10" t="s">
        <v>91</v>
      </c>
      <c r="H19" s="13" t="s">
        <v>115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14.0</v>
      </c>
      <c r="B20" s="7" t="s">
        <v>159</v>
      </c>
      <c r="C20" s="8">
        <v>2.0</v>
      </c>
      <c r="D20" s="7" t="s">
        <v>160</v>
      </c>
      <c r="E20" s="7" t="s">
        <v>161</v>
      </c>
      <c r="F20" s="7" t="s">
        <v>162</v>
      </c>
      <c r="G20" s="10" t="s">
        <v>91</v>
      </c>
      <c r="H20" s="13" t="s">
        <v>115</v>
      </c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15.0</v>
      </c>
      <c r="B21" s="7" t="s">
        <v>163</v>
      </c>
      <c r="C21" s="8">
        <v>1.0</v>
      </c>
      <c r="D21" s="7" t="s">
        <v>131</v>
      </c>
      <c r="E21" s="7" t="s">
        <v>164</v>
      </c>
      <c r="F21" s="7" t="s">
        <v>165</v>
      </c>
      <c r="G21" s="10" t="s">
        <v>91</v>
      </c>
      <c r="H21" s="13" t="s">
        <v>115</v>
      </c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5">
        <v>16.0</v>
      </c>
      <c r="B22" s="7" t="s">
        <v>166</v>
      </c>
      <c r="C22" s="8">
        <v>5.0</v>
      </c>
      <c r="D22" s="7" t="s">
        <v>131</v>
      </c>
      <c r="E22" s="7" t="s">
        <v>167</v>
      </c>
      <c r="F22" s="7" t="s">
        <v>168</v>
      </c>
      <c r="G22" s="10" t="s">
        <v>91</v>
      </c>
      <c r="H22" s="13" t="s">
        <v>115</v>
      </c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5">
        <v>17.0</v>
      </c>
      <c r="B23" s="7" t="s">
        <v>169</v>
      </c>
      <c r="C23" s="8">
        <v>3.0</v>
      </c>
      <c r="D23" s="7" t="s">
        <v>170</v>
      </c>
      <c r="E23" s="7" t="s">
        <v>171</v>
      </c>
      <c r="F23" s="7" t="s">
        <v>172</v>
      </c>
      <c r="G23" s="10" t="s">
        <v>91</v>
      </c>
      <c r="H23" s="13" t="s">
        <v>115</v>
      </c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5">
        <v>18.0</v>
      </c>
      <c r="B24" s="7" t="s">
        <v>173</v>
      </c>
      <c r="C24" s="8">
        <v>1.0</v>
      </c>
      <c r="D24" s="7" t="s">
        <v>174</v>
      </c>
      <c r="E24" s="7" t="s">
        <v>175</v>
      </c>
      <c r="F24" s="7" t="s">
        <v>176</v>
      </c>
      <c r="G24" s="6" t="s">
        <v>177</v>
      </c>
      <c r="H24" s="13" t="s">
        <v>115</v>
      </c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5">
        <v>19.0</v>
      </c>
      <c r="B25" s="7" t="s">
        <v>178</v>
      </c>
      <c r="C25" s="8">
        <v>1.0</v>
      </c>
      <c r="D25" s="7" t="s">
        <v>179</v>
      </c>
      <c r="E25" s="7" t="s">
        <v>103</v>
      </c>
      <c r="F25" s="7" t="s">
        <v>180</v>
      </c>
      <c r="G25" s="10" t="s">
        <v>181</v>
      </c>
      <c r="H25" s="13" t="s">
        <v>115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5">
        <v>20.0</v>
      </c>
      <c r="B26" s="7" t="s">
        <v>182</v>
      </c>
      <c r="C26" s="8">
        <v>1.0</v>
      </c>
      <c r="D26" s="7" t="s">
        <v>183</v>
      </c>
      <c r="E26" s="15" t="s">
        <v>184</v>
      </c>
      <c r="F26" s="15" t="s">
        <v>185</v>
      </c>
      <c r="G26" s="10" t="s">
        <v>186</v>
      </c>
      <c r="H26" s="13" t="s">
        <v>115</v>
      </c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">
        <v>21.0</v>
      </c>
      <c r="B27" s="7" t="s">
        <v>187</v>
      </c>
      <c r="C27" s="8">
        <v>1.0</v>
      </c>
      <c r="D27" s="7" t="s">
        <v>188</v>
      </c>
      <c r="E27" s="7" t="s">
        <v>109</v>
      </c>
      <c r="F27" s="7" t="s">
        <v>189</v>
      </c>
      <c r="G27" s="6" t="s">
        <v>190</v>
      </c>
      <c r="H27" s="13" t="s">
        <v>115</v>
      </c>
      <c r="I27" s="1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8">
        <v>22.0</v>
      </c>
      <c r="B28" s="7" t="s">
        <v>191</v>
      </c>
      <c r="C28" s="8">
        <v>1.0</v>
      </c>
      <c r="D28" s="7" t="s">
        <v>192</v>
      </c>
      <c r="E28" s="7" t="s">
        <v>193</v>
      </c>
      <c r="F28" s="7" t="s">
        <v>194</v>
      </c>
      <c r="G28" s="10" t="s">
        <v>195</v>
      </c>
      <c r="H28" s="13" t="s">
        <v>115</v>
      </c>
      <c r="I28" s="1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6"/>
      <c r="B29" s="17"/>
      <c r="C29" s="18">
        <f>SUM(C7:C28)</f>
        <v>38</v>
      </c>
      <c r="D29" s="19"/>
      <c r="E29" s="19"/>
      <c r="F29" s="20"/>
      <c r="G29" s="21"/>
      <c r="H29" s="22"/>
      <c r="I29" s="2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6"/>
      <c r="B30" s="17"/>
      <c r="C30" s="18"/>
      <c r="D30" s="19"/>
      <c r="E30" s="19"/>
      <c r="F30" s="20"/>
      <c r="G30" s="21"/>
      <c r="H30" s="22"/>
      <c r="I30" s="2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3" t="s">
        <v>196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D2:F4"/>
    <mergeCell ref="A2:B3"/>
  </mergeCells>
  <hyperlinks>
    <hyperlink r:id="rId1" ref="A31"/>
  </hyperlinks>
  <printOptions/>
  <pageMargins bottom="0.75" footer="0.0" header="0.0" left="0.699305555555556" right="0.699305555555556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5" max="5" width="51.0"/>
  </cols>
  <sheetData>
    <row r="1">
      <c r="A1" s="6" t="s">
        <v>10</v>
      </c>
      <c r="B1" s="6" t="s">
        <v>12</v>
      </c>
    </row>
    <row r="2">
      <c r="A2" s="6" t="s">
        <v>13</v>
      </c>
      <c r="B2" s="6" t="s">
        <v>14</v>
      </c>
    </row>
    <row r="3">
      <c r="A3" s="6" t="s">
        <v>15</v>
      </c>
      <c r="B3" s="6" t="s">
        <v>16</v>
      </c>
    </row>
    <row r="4">
      <c r="A4" s="6" t="s">
        <v>17</v>
      </c>
      <c r="B4" s="6" t="s">
        <v>18</v>
      </c>
    </row>
    <row r="5">
      <c r="A5" s="6" t="s">
        <v>19</v>
      </c>
      <c r="B5" s="6">
        <v>49.0</v>
      </c>
    </row>
    <row r="6">
      <c r="A6" s="6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6" t="s">
        <v>25</v>
      </c>
      <c r="G6" s="6" t="s">
        <v>26</v>
      </c>
    </row>
    <row r="7">
      <c r="A7" s="6" t="s">
        <v>27</v>
      </c>
      <c r="B7" s="6">
        <v>1.0</v>
      </c>
      <c r="C7" s="6" t="s">
        <v>28</v>
      </c>
      <c r="D7" s="6" t="s">
        <v>28</v>
      </c>
      <c r="E7" s="6" t="s">
        <v>29</v>
      </c>
      <c r="F7" s="6" t="s">
        <v>30</v>
      </c>
    </row>
    <row r="8">
      <c r="A8" s="6" t="s">
        <v>31</v>
      </c>
      <c r="B8" s="6">
        <v>1.0</v>
      </c>
      <c r="C8" s="6" t="s">
        <v>32</v>
      </c>
      <c r="D8" s="6" t="s">
        <v>32</v>
      </c>
      <c r="E8" s="6" t="s">
        <v>33</v>
      </c>
    </row>
    <row r="9">
      <c r="A9" s="6" t="s">
        <v>34</v>
      </c>
      <c r="B9" s="6">
        <v>4.0</v>
      </c>
      <c r="C9" s="6" t="s">
        <v>35</v>
      </c>
      <c r="D9" s="6" t="s">
        <v>36</v>
      </c>
      <c r="E9" s="6" t="s">
        <v>37</v>
      </c>
    </row>
    <row r="10">
      <c r="A10" s="6" t="s">
        <v>38</v>
      </c>
      <c r="B10" s="6">
        <v>1.0</v>
      </c>
      <c r="C10" s="6" t="s">
        <v>39</v>
      </c>
      <c r="D10" s="6" t="s">
        <v>36</v>
      </c>
      <c r="E10" s="6" t="s">
        <v>37</v>
      </c>
    </row>
    <row r="11">
      <c r="A11" s="6" t="s">
        <v>40</v>
      </c>
      <c r="B11" s="6">
        <v>1.0</v>
      </c>
      <c r="C11" s="6" t="s">
        <v>41</v>
      </c>
      <c r="D11" s="6" t="s">
        <v>36</v>
      </c>
      <c r="E11" s="6" t="s">
        <v>37</v>
      </c>
    </row>
    <row r="12">
      <c r="A12" s="6" t="s">
        <v>42</v>
      </c>
      <c r="B12" s="6">
        <v>2.0</v>
      </c>
      <c r="C12" s="6" t="s">
        <v>43</v>
      </c>
      <c r="D12" s="6" t="s">
        <v>36</v>
      </c>
      <c r="E12" s="6" t="s">
        <v>44</v>
      </c>
    </row>
    <row r="13">
      <c r="A13" s="6" t="s">
        <v>45</v>
      </c>
      <c r="B13" s="6">
        <v>1.0</v>
      </c>
      <c r="C13" s="6" t="s">
        <v>39</v>
      </c>
      <c r="D13" s="6" t="s">
        <v>36</v>
      </c>
      <c r="E13" s="6" t="s">
        <v>44</v>
      </c>
    </row>
    <row r="14">
      <c r="A14" s="6" t="s">
        <v>46</v>
      </c>
      <c r="B14" s="6">
        <v>1.0</v>
      </c>
      <c r="C14" s="6" t="s">
        <v>47</v>
      </c>
      <c r="D14" s="6" t="s">
        <v>36</v>
      </c>
      <c r="E14" s="6" t="s">
        <v>44</v>
      </c>
    </row>
    <row r="15">
      <c r="A15" s="6" t="s">
        <v>48</v>
      </c>
      <c r="B15" s="6">
        <v>1.0</v>
      </c>
      <c r="C15" s="6" t="s">
        <v>49</v>
      </c>
      <c r="D15" s="6" t="s">
        <v>36</v>
      </c>
      <c r="E15" s="6" t="s">
        <v>44</v>
      </c>
    </row>
    <row r="16">
      <c r="A16" s="6" t="s">
        <v>50</v>
      </c>
      <c r="B16" s="6">
        <v>2.0</v>
      </c>
      <c r="C16" s="6" t="s">
        <v>51</v>
      </c>
      <c r="D16" s="6" t="s">
        <v>36</v>
      </c>
      <c r="E16" s="6" t="s">
        <v>52</v>
      </c>
      <c r="F16" s="6" t="s">
        <v>53</v>
      </c>
    </row>
    <row r="17">
      <c r="A17" s="6" t="s">
        <v>54</v>
      </c>
      <c r="B17" s="6">
        <v>5.0</v>
      </c>
      <c r="C17" s="6" t="s">
        <v>55</v>
      </c>
      <c r="D17" s="6" t="s">
        <v>55</v>
      </c>
      <c r="E17" s="6" t="s">
        <v>56</v>
      </c>
    </row>
    <row r="18">
      <c r="A18" s="6" t="s">
        <v>59</v>
      </c>
      <c r="B18" s="6">
        <v>1.0</v>
      </c>
      <c r="C18" s="6" t="s">
        <v>61</v>
      </c>
      <c r="D18" s="6" t="s">
        <v>61</v>
      </c>
      <c r="E18" s="6" t="s">
        <v>62</v>
      </c>
    </row>
    <row r="19">
      <c r="A19" s="6" t="s">
        <v>63</v>
      </c>
      <c r="B19" s="6">
        <v>1.0</v>
      </c>
      <c r="C19" s="6" t="s">
        <v>64</v>
      </c>
      <c r="D19" s="6" t="s">
        <v>65</v>
      </c>
      <c r="E19" s="6" t="s">
        <v>66</v>
      </c>
    </row>
    <row r="20">
      <c r="A20" s="6" t="s">
        <v>67</v>
      </c>
      <c r="B20" s="6">
        <v>1.0</v>
      </c>
      <c r="C20" s="6" t="s">
        <v>68</v>
      </c>
      <c r="D20" s="6" t="s">
        <v>65</v>
      </c>
      <c r="E20" s="6" t="s">
        <v>66</v>
      </c>
    </row>
    <row r="21">
      <c r="A21" s="6" t="s">
        <v>69</v>
      </c>
      <c r="B21" s="6">
        <v>1.0</v>
      </c>
      <c r="C21" s="6" t="s">
        <v>70</v>
      </c>
      <c r="D21" s="6" t="s">
        <v>65</v>
      </c>
      <c r="E21" s="6" t="s">
        <v>66</v>
      </c>
    </row>
    <row r="22">
      <c r="A22" s="6" t="s">
        <v>71</v>
      </c>
      <c r="B22" s="6">
        <v>1.0</v>
      </c>
      <c r="C22" s="6" t="s">
        <v>72</v>
      </c>
      <c r="D22" s="6" t="s">
        <v>65</v>
      </c>
      <c r="E22" s="6" t="s">
        <v>73</v>
      </c>
    </row>
    <row r="23">
      <c r="A23" s="6" t="s">
        <v>74</v>
      </c>
      <c r="B23" s="6">
        <v>1.0</v>
      </c>
      <c r="C23" s="6" t="s">
        <v>75</v>
      </c>
      <c r="D23" s="6" t="s">
        <v>65</v>
      </c>
      <c r="E23" s="6" t="s">
        <v>66</v>
      </c>
    </row>
    <row r="24">
      <c r="A24" s="6" t="s">
        <v>76</v>
      </c>
      <c r="B24" s="6">
        <v>1.0</v>
      </c>
      <c r="C24" s="6" t="s">
        <v>77</v>
      </c>
      <c r="D24" s="6" t="s">
        <v>65</v>
      </c>
      <c r="E24" s="6" t="s">
        <v>66</v>
      </c>
    </row>
    <row r="25">
      <c r="A25" s="6" t="s">
        <v>78</v>
      </c>
      <c r="B25" s="6">
        <v>1.0</v>
      </c>
      <c r="C25" s="6" t="s">
        <v>79</v>
      </c>
      <c r="D25" s="6" t="s">
        <v>65</v>
      </c>
      <c r="E25" s="6" t="s">
        <v>66</v>
      </c>
    </row>
    <row r="26">
      <c r="A26" s="6" t="s">
        <v>80</v>
      </c>
      <c r="B26" s="6">
        <v>1.0</v>
      </c>
      <c r="C26" s="6" t="s">
        <v>81</v>
      </c>
      <c r="D26" s="6" t="s">
        <v>82</v>
      </c>
      <c r="E26" s="6" t="s">
        <v>83</v>
      </c>
    </row>
    <row r="27">
      <c r="A27" s="6" t="s">
        <v>84</v>
      </c>
      <c r="B27" s="6">
        <v>2.0</v>
      </c>
      <c r="C27" s="6" t="s">
        <v>85</v>
      </c>
      <c r="D27" s="6" t="s">
        <v>86</v>
      </c>
      <c r="E27" s="6" t="s">
        <v>87</v>
      </c>
    </row>
    <row r="28">
      <c r="A28" s="6" t="s">
        <v>88</v>
      </c>
      <c r="B28" s="6">
        <v>1.0</v>
      </c>
      <c r="C28" s="6" t="s">
        <v>89</v>
      </c>
      <c r="D28" s="6" t="s">
        <v>86</v>
      </c>
      <c r="E28" s="6" t="s">
        <v>87</v>
      </c>
    </row>
    <row r="29">
      <c r="A29" s="6" t="s">
        <v>90</v>
      </c>
      <c r="B29" s="6">
        <v>1.0</v>
      </c>
      <c r="C29" s="6" t="s">
        <v>92</v>
      </c>
      <c r="D29" s="6" t="s">
        <v>86</v>
      </c>
      <c r="E29" s="6" t="s">
        <v>87</v>
      </c>
    </row>
    <row r="30">
      <c r="A30" s="6" t="s">
        <v>93</v>
      </c>
      <c r="B30" s="6">
        <v>2.0</v>
      </c>
      <c r="C30" s="6" t="s">
        <v>94</v>
      </c>
      <c r="D30" s="6" t="s">
        <v>86</v>
      </c>
      <c r="E30" s="6" t="s">
        <v>87</v>
      </c>
    </row>
    <row r="31">
      <c r="A31" s="6" t="s">
        <v>95</v>
      </c>
      <c r="B31" s="6">
        <v>1.0</v>
      </c>
      <c r="C31" s="6">
        <v>200.0</v>
      </c>
      <c r="D31" s="6" t="s">
        <v>86</v>
      </c>
      <c r="E31" s="6" t="s">
        <v>87</v>
      </c>
    </row>
    <row r="32">
      <c r="A32" s="6" t="s">
        <v>96</v>
      </c>
      <c r="B32" s="6">
        <v>5.0</v>
      </c>
      <c r="C32" s="6" t="s">
        <v>51</v>
      </c>
      <c r="D32" s="6" t="s">
        <v>97</v>
      </c>
      <c r="E32" s="6" t="s">
        <v>87</v>
      </c>
    </row>
    <row r="33">
      <c r="A33" s="6" t="s">
        <v>98</v>
      </c>
      <c r="B33" s="6">
        <v>3.0</v>
      </c>
      <c r="C33" s="6">
        <v>1000.0</v>
      </c>
      <c r="D33" s="6" t="s">
        <v>86</v>
      </c>
      <c r="E33" s="6" t="s">
        <v>87</v>
      </c>
    </row>
    <row r="34">
      <c r="A34" s="6" t="s">
        <v>99</v>
      </c>
      <c r="B34" s="6">
        <v>1.0</v>
      </c>
      <c r="C34" s="6" t="s">
        <v>100</v>
      </c>
      <c r="D34" s="6" t="s">
        <v>100</v>
      </c>
      <c r="E34" s="6" t="s">
        <v>101</v>
      </c>
    </row>
    <row r="35">
      <c r="A35" s="6" t="s">
        <v>102</v>
      </c>
      <c r="B35" s="6">
        <v>1.0</v>
      </c>
      <c r="C35" s="6" t="s">
        <v>103</v>
      </c>
      <c r="D35" s="6" t="s">
        <v>103</v>
      </c>
      <c r="E35" s="6" t="s">
        <v>104</v>
      </c>
    </row>
    <row r="36">
      <c r="A36" s="6" t="s">
        <v>105</v>
      </c>
      <c r="B36" s="6">
        <v>1.0</v>
      </c>
      <c r="C36" s="6" t="s">
        <v>106</v>
      </c>
      <c r="D36" s="6" t="s">
        <v>106</v>
      </c>
      <c r="E36" s="6" t="s">
        <v>107</v>
      </c>
    </row>
    <row r="37">
      <c r="A37" s="6" t="s">
        <v>108</v>
      </c>
      <c r="B37" s="6">
        <v>1.0</v>
      </c>
      <c r="C37" s="6" t="s">
        <v>109</v>
      </c>
      <c r="D37" s="6" t="s">
        <v>109</v>
      </c>
      <c r="E37" s="6" t="s">
        <v>110</v>
      </c>
    </row>
    <row r="38">
      <c r="A38" s="6" t="s">
        <v>111</v>
      </c>
      <c r="B38" s="6">
        <v>1.0</v>
      </c>
      <c r="C38" s="6" t="s">
        <v>112</v>
      </c>
      <c r="D38" s="6" t="s">
        <v>113</v>
      </c>
      <c r="E38" s="6" t="s">
        <v>114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88"/>
    <col customWidth="1" min="4" max="4" width="18.63"/>
    <col customWidth="1" min="5" max="5" width="26.13"/>
    <col customWidth="1" min="6" max="6" width="36.5"/>
    <col customWidth="1" min="7" max="7" width="11.13"/>
    <col customWidth="1" min="8" max="8" width="12.0"/>
    <col customWidth="1" min="9" max="9" width="31.25"/>
    <col customWidth="1" min="10" max="26" width="7.8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/>
      <c r="C2" s="1"/>
      <c r="D2" s="3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4" t="s">
        <v>1</v>
      </c>
      <c r="B6" s="4" t="s">
        <v>197</v>
      </c>
      <c r="C6" s="4" t="s">
        <v>198</v>
      </c>
      <c r="D6" s="4" t="s">
        <v>4</v>
      </c>
      <c r="E6" s="4" t="s">
        <v>199</v>
      </c>
      <c r="F6" s="4" t="s">
        <v>6</v>
      </c>
      <c r="G6" s="4" t="s">
        <v>200</v>
      </c>
      <c r="H6" s="4" t="s">
        <v>8</v>
      </c>
      <c r="I6" s="4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1.0</v>
      </c>
      <c r="B7" s="24" t="s">
        <v>173</v>
      </c>
      <c r="C7" s="5">
        <v>1.0</v>
      </c>
      <c r="D7" s="24" t="s">
        <v>201</v>
      </c>
      <c r="E7" s="24" t="s">
        <v>202</v>
      </c>
      <c r="F7" s="25" t="s">
        <v>203</v>
      </c>
      <c r="G7" s="25" t="s">
        <v>204</v>
      </c>
      <c r="H7" s="12" t="s">
        <v>115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6">
        <v>2.0</v>
      </c>
      <c r="B8" s="27" t="s">
        <v>205</v>
      </c>
      <c r="C8" s="26">
        <v>2.0</v>
      </c>
      <c r="D8" s="27" t="s">
        <v>206</v>
      </c>
      <c r="E8" s="27" t="s">
        <v>207</v>
      </c>
      <c r="F8" s="28" t="s">
        <v>208</v>
      </c>
      <c r="G8" s="28" t="s">
        <v>209</v>
      </c>
      <c r="H8" s="29" t="s">
        <v>210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3.0</v>
      </c>
      <c r="B9" s="24" t="s">
        <v>182</v>
      </c>
      <c r="C9" s="5">
        <v>1.0</v>
      </c>
      <c r="D9" s="24" t="s">
        <v>211</v>
      </c>
      <c r="E9" s="24" t="s">
        <v>212</v>
      </c>
      <c r="F9" s="25" t="s">
        <v>213</v>
      </c>
      <c r="G9" s="25" t="s">
        <v>214</v>
      </c>
      <c r="H9" s="12" t="s">
        <v>115</v>
      </c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4.0</v>
      </c>
      <c r="B10" s="24" t="s">
        <v>215</v>
      </c>
      <c r="C10" s="5">
        <v>1.0</v>
      </c>
      <c r="D10" s="24" t="s">
        <v>216</v>
      </c>
      <c r="E10" s="24" t="s">
        <v>217</v>
      </c>
      <c r="F10" s="25" t="s">
        <v>218</v>
      </c>
      <c r="G10" s="25" t="s">
        <v>219</v>
      </c>
      <c r="H10" s="12" t="s">
        <v>115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5.0</v>
      </c>
      <c r="B11" s="24" t="s">
        <v>220</v>
      </c>
      <c r="C11" s="5">
        <v>1.0</v>
      </c>
      <c r="D11" s="24" t="s">
        <v>221</v>
      </c>
      <c r="E11" s="24" t="s">
        <v>222</v>
      </c>
      <c r="F11" s="25" t="s">
        <v>223</v>
      </c>
      <c r="G11" s="25" t="s">
        <v>224</v>
      </c>
      <c r="H11" s="12" t="s">
        <v>115</v>
      </c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6.0</v>
      </c>
      <c r="B12" s="24" t="s">
        <v>225</v>
      </c>
      <c r="C12" s="5">
        <v>2.0</v>
      </c>
      <c r="D12" s="24" t="s">
        <v>153</v>
      </c>
      <c r="E12" s="24" t="s">
        <v>226</v>
      </c>
      <c r="F12" s="25" t="s">
        <v>227</v>
      </c>
      <c r="G12" s="30" t="s">
        <v>91</v>
      </c>
      <c r="H12" s="12" t="s">
        <v>115</v>
      </c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7.0</v>
      </c>
      <c r="B13" s="24" t="s">
        <v>228</v>
      </c>
      <c r="C13" s="5">
        <v>1.0</v>
      </c>
      <c r="D13" s="24" t="s">
        <v>170</v>
      </c>
      <c r="E13" s="24" t="s">
        <v>229</v>
      </c>
      <c r="F13" s="25" t="s">
        <v>230</v>
      </c>
      <c r="G13" s="30" t="s">
        <v>231</v>
      </c>
      <c r="H13" s="12" t="s">
        <v>115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8.0</v>
      </c>
      <c r="B14" s="24" t="s">
        <v>232</v>
      </c>
      <c r="C14" s="5">
        <v>2.0</v>
      </c>
      <c r="D14" s="24" t="s">
        <v>153</v>
      </c>
      <c r="E14" s="24" t="s">
        <v>233</v>
      </c>
      <c r="F14" s="24" t="s">
        <v>234</v>
      </c>
      <c r="G14" s="30" t="s">
        <v>91</v>
      </c>
      <c r="H14" s="12" t="s">
        <v>115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9.0</v>
      </c>
      <c r="B15" s="24" t="s">
        <v>119</v>
      </c>
      <c r="C15" s="5">
        <v>1.0</v>
      </c>
      <c r="D15" s="24" t="s">
        <v>57</v>
      </c>
      <c r="E15" s="24" t="s">
        <v>235</v>
      </c>
      <c r="F15" s="24" t="s">
        <v>236</v>
      </c>
      <c r="G15" s="30" t="s">
        <v>91</v>
      </c>
      <c r="H15" s="12" t="s">
        <v>115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26">
        <v>10.0</v>
      </c>
      <c r="B16" s="27" t="s">
        <v>237</v>
      </c>
      <c r="C16" s="26">
        <v>1.0</v>
      </c>
      <c r="D16" s="27" t="s">
        <v>57</v>
      </c>
      <c r="E16" s="27" t="s">
        <v>238</v>
      </c>
      <c r="F16" s="27" t="s">
        <v>239</v>
      </c>
      <c r="G16" s="31" t="s">
        <v>91</v>
      </c>
      <c r="H16" s="29" t="s">
        <v>210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11.0</v>
      </c>
      <c r="B17" s="24" t="s">
        <v>240</v>
      </c>
      <c r="C17" s="5">
        <v>2.0</v>
      </c>
      <c r="D17" s="24" t="s">
        <v>241</v>
      </c>
      <c r="E17" s="24" t="s">
        <v>242</v>
      </c>
      <c r="F17" s="24" t="s">
        <v>243</v>
      </c>
      <c r="G17" s="30" t="s">
        <v>91</v>
      </c>
      <c r="H17" s="12" t="s">
        <v>115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12.0</v>
      </c>
      <c r="B18" s="24" t="s">
        <v>244</v>
      </c>
      <c r="C18" s="5">
        <v>1.0</v>
      </c>
      <c r="D18" s="24" t="s">
        <v>245</v>
      </c>
      <c r="E18" s="24" t="s">
        <v>246</v>
      </c>
      <c r="F18" s="25" t="s">
        <v>247</v>
      </c>
      <c r="G18" s="30" t="s">
        <v>248</v>
      </c>
      <c r="H18" s="12" t="s">
        <v>115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13.0</v>
      </c>
      <c r="B19" s="24" t="s">
        <v>249</v>
      </c>
      <c r="C19" s="5">
        <v>2.0</v>
      </c>
      <c r="D19" s="24" t="s">
        <v>250</v>
      </c>
      <c r="E19" s="24" t="s">
        <v>251</v>
      </c>
      <c r="F19" s="24" t="s">
        <v>252</v>
      </c>
      <c r="G19" s="30" t="s">
        <v>115</v>
      </c>
      <c r="H19" s="12" t="s">
        <v>115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14.0</v>
      </c>
      <c r="B20" s="24" t="s">
        <v>253</v>
      </c>
      <c r="C20" s="5">
        <v>1.0</v>
      </c>
      <c r="D20" s="24" t="s">
        <v>254</v>
      </c>
      <c r="E20" s="24" t="s">
        <v>255</v>
      </c>
      <c r="F20" s="24" t="s">
        <v>256</v>
      </c>
      <c r="G20" s="30" t="s">
        <v>115</v>
      </c>
      <c r="H20" s="12" t="s">
        <v>115</v>
      </c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15.0</v>
      </c>
      <c r="B21" s="24" t="s">
        <v>257</v>
      </c>
      <c r="C21" s="5">
        <v>2.0</v>
      </c>
      <c r="D21" s="24" t="s">
        <v>245</v>
      </c>
      <c r="E21" s="24" t="s">
        <v>258</v>
      </c>
      <c r="F21" s="25" t="s">
        <v>259</v>
      </c>
      <c r="G21" s="30" t="s">
        <v>260</v>
      </c>
      <c r="H21" s="12" t="s">
        <v>261</v>
      </c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8"/>
      <c r="B22" s="19"/>
      <c r="C22" s="18"/>
      <c r="D22" s="19"/>
      <c r="E22" s="19"/>
      <c r="F22" s="20"/>
      <c r="G22" s="32"/>
      <c r="H22" s="23"/>
      <c r="I22" s="2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8"/>
      <c r="B23" s="19"/>
      <c r="C23" s="18"/>
      <c r="D23" s="19"/>
      <c r="E23" s="19"/>
      <c r="F23" s="20"/>
      <c r="G23" s="32"/>
      <c r="H23" s="23"/>
      <c r="I23" s="2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8"/>
      <c r="B24" s="19"/>
      <c r="C24" s="18"/>
      <c r="D24" s="19"/>
      <c r="E24" s="19"/>
      <c r="F24" s="20"/>
      <c r="G24" s="32"/>
      <c r="H24" s="23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8"/>
      <c r="B25" s="19"/>
      <c r="C25" s="18"/>
      <c r="D25" s="19"/>
      <c r="E25" s="19"/>
      <c r="F25" s="20"/>
      <c r="G25" s="32"/>
      <c r="H25" s="23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8"/>
      <c r="B26" s="19"/>
      <c r="C26" s="18"/>
      <c r="D26" s="19"/>
      <c r="E26" s="19"/>
      <c r="F26" s="20"/>
      <c r="G26" s="3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3" t="s">
        <v>196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D2:F4"/>
    <mergeCell ref="A2:B3"/>
  </mergeCells>
  <hyperlinks>
    <hyperlink r:id="rId1" ref="A30"/>
  </hyperlinks>
  <printOptions/>
  <pageMargins bottom="0.75" footer="0.0" header="0.0" left="0.699305555555556" right="0.699305555555556" top="0.75"/>
  <pageSetup paperSize="9" orientation="portrait"/>
  <drawing r:id="rId2"/>
</worksheet>
</file>