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3915" activeTab="1"/>
  </bookViews>
  <sheets>
    <sheet name="1b" sheetId="1" r:id="rId1"/>
    <sheet name="1d" sheetId="5" r:id="rId2"/>
  </sheets>
  <calcPr calcId="144525"/>
</workbook>
</file>

<file path=xl/calcChain.xml><?xml version="1.0" encoding="utf-8"?>
<calcChain xmlns="http://schemas.openxmlformats.org/spreadsheetml/2006/main">
  <c r="AM1" i="5" l="1"/>
  <c r="AD2" i="5" s="1"/>
  <c r="Y6" i="1"/>
  <c r="AM2" i="1"/>
  <c r="AK2" i="1"/>
  <c r="AI2" i="1"/>
  <c r="AI3" i="1"/>
  <c r="AG3" i="1"/>
  <c r="AG4" i="1"/>
  <c r="AG2" i="1"/>
  <c r="AE3" i="1"/>
  <c r="AE4" i="1"/>
  <c r="AE2" i="1"/>
  <c r="Z4" i="1"/>
  <c r="Z3" i="1"/>
  <c r="Z2" i="1"/>
  <c r="AJ5" i="5" l="1"/>
  <c r="AJ3" i="5"/>
  <c r="AG5" i="5"/>
  <c r="AD5" i="5"/>
  <c r="AD9" i="5"/>
  <c r="AJ4" i="5"/>
  <c r="AG6" i="5"/>
  <c r="AD6" i="5"/>
  <c r="AD10" i="5"/>
  <c r="AG3" i="5"/>
  <c r="AD3" i="5"/>
  <c r="AD7" i="5"/>
  <c r="AD11" i="5"/>
  <c r="AG4" i="5"/>
  <c r="AD4" i="5"/>
  <c r="AD8" i="5"/>
  <c r="AD12" i="5"/>
  <c r="AJ2" i="5"/>
  <c r="AG2" i="5"/>
</calcChain>
</file>

<file path=xl/sharedStrings.xml><?xml version="1.0" encoding="utf-8"?>
<sst xmlns="http://schemas.openxmlformats.org/spreadsheetml/2006/main" count="37" uniqueCount="14">
  <si>
    <t>T1</t>
  </si>
  <si>
    <t>T2</t>
  </si>
  <si>
    <t>T3</t>
  </si>
  <si>
    <t>Priority</t>
  </si>
  <si>
    <t>time</t>
  </si>
  <si>
    <t>idle</t>
  </si>
  <si>
    <t>A</t>
  </si>
  <si>
    <t>R</t>
  </si>
  <si>
    <t>Use</t>
  </si>
  <si>
    <t>Time</t>
  </si>
  <si>
    <t>P</t>
  </si>
  <si>
    <t>T1 (1s)</t>
  </si>
  <si>
    <t>T2 (1s)</t>
  </si>
  <si>
    <t>T3 (2s)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</si>
</sst>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>
      <alignment horizont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0" fillId="0" borderId="0" xfId="0" applyFont="1"/>
    <xf numFmtId="0" fontId="0" fillId="5" borderId="0" xfId="1" applyFont="1" applyFill="1"/>
    <xf numFmtId="0" fontId="0" fillId="5" borderId="0" xfId="2" applyFont="1" applyFill="1"/>
    <xf numFmtId="0" fontId="0" fillId="5" borderId="0" xfId="0" applyFont="1" applyFill="1"/>
    <xf numFmtId="0" fontId="3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1" fillId="2" borderId="0" xfId="1" applyAlignment="1">
      <alignment horizontal="right"/>
    </xf>
    <xf numFmtId="0" fontId="5" fillId="0" borderId="1" xfId="0" applyFont="1" applyBorder="1" applyAlignment="1">
      <alignment vertical="center"/>
    </xf>
    <xf numFmtId="0" fontId="6" fillId="4" borderId="1" xfId="3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Schedu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workbookViewId="0">
      <selection activeCell="V4" sqref="A1:V4"/>
    </sheetView>
  </sheetViews>
  <sheetFormatPr defaultRowHeight="15" x14ac:dyDescent="0.25"/>
  <cols>
    <col min="1" max="1" width="3.5703125" bestFit="1" customWidth="1"/>
    <col min="2" max="3" width="1.85546875" style="1" bestFit="1" customWidth="1"/>
    <col min="4" max="4" width="3.5703125" style="1" bestFit="1" customWidth="1"/>
    <col min="5" max="5" width="1.85546875" style="1" bestFit="1" customWidth="1"/>
    <col min="6" max="7" width="3.5703125" style="1" bestFit="1" customWidth="1"/>
    <col min="8" max="9" width="1.85546875" style="1" bestFit="1" customWidth="1"/>
    <col min="10" max="11" width="3.5703125" style="1" bestFit="1" customWidth="1"/>
    <col min="12" max="12" width="1.85546875" style="1" bestFit="1" customWidth="1"/>
    <col min="13" max="14" width="3.5703125" style="1" bestFit="1" customWidth="1"/>
    <col min="15" max="15" width="1.85546875" style="1" bestFit="1" customWidth="1"/>
    <col min="16" max="16" width="4.28515625" style="1" customWidth="1"/>
    <col min="17" max="17" width="3.5703125" style="1" bestFit="1" customWidth="1"/>
    <col min="18" max="18" width="1.85546875" style="1" bestFit="1" customWidth="1"/>
    <col min="19" max="22" width="3.5703125" style="1" bestFit="1" customWidth="1"/>
    <col min="23" max="23" width="4.7109375" style="1" customWidth="1"/>
    <col min="25" max="25" width="6.42578125" customWidth="1"/>
    <col min="27" max="27" width="5.7109375" customWidth="1"/>
    <col min="28" max="28" width="5.7109375" style="4" customWidth="1"/>
    <col min="29" max="29" width="5.7109375" customWidth="1"/>
    <col min="30" max="30" width="5.7109375" style="7" customWidth="1"/>
    <col min="31" max="40" width="5.7109375" customWidth="1"/>
  </cols>
  <sheetData>
    <row r="1" spans="1:40" x14ac:dyDescent="0.25">
      <c r="A1" s="14" t="s">
        <v>0</v>
      </c>
      <c r="B1" s="18">
        <v>1</v>
      </c>
      <c r="C1" s="19"/>
      <c r="D1" s="19"/>
      <c r="E1" s="18">
        <v>1</v>
      </c>
      <c r="F1" s="19"/>
      <c r="G1" s="19"/>
      <c r="H1" s="18">
        <v>1</v>
      </c>
      <c r="I1" s="19"/>
      <c r="J1" s="19"/>
      <c r="K1" s="19"/>
      <c r="L1" s="20">
        <v>1</v>
      </c>
      <c r="M1" s="19"/>
      <c r="N1" s="19"/>
      <c r="O1" s="20">
        <v>1</v>
      </c>
      <c r="P1" s="19"/>
      <c r="Q1" s="19"/>
      <c r="R1" s="20">
        <v>1</v>
      </c>
      <c r="S1" s="19"/>
      <c r="T1" s="19"/>
      <c r="U1" s="19"/>
      <c r="V1" s="20">
        <v>0.6</v>
      </c>
      <c r="Y1" t="s">
        <v>8</v>
      </c>
      <c r="Z1" t="s">
        <v>3</v>
      </c>
      <c r="AA1" t="s">
        <v>6</v>
      </c>
      <c r="AB1" s="4" t="s">
        <v>7</v>
      </c>
      <c r="AC1" t="s">
        <v>6</v>
      </c>
      <c r="AD1" s="4" t="s">
        <v>7</v>
      </c>
      <c r="AE1" t="s">
        <v>6</v>
      </c>
      <c r="AF1" s="4" t="s">
        <v>7</v>
      </c>
      <c r="AG1" t="s">
        <v>6</v>
      </c>
      <c r="AH1" s="4" t="s">
        <v>7</v>
      </c>
      <c r="AI1" t="s">
        <v>6</v>
      </c>
      <c r="AJ1" s="4" t="s">
        <v>7</v>
      </c>
      <c r="AK1" t="s">
        <v>6</v>
      </c>
      <c r="AL1" s="4" t="s">
        <v>7</v>
      </c>
      <c r="AM1" t="s">
        <v>6</v>
      </c>
      <c r="AN1" s="4" t="s">
        <v>7</v>
      </c>
    </row>
    <row r="2" spans="1:40" x14ac:dyDescent="0.25">
      <c r="A2" s="14" t="s">
        <v>1</v>
      </c>
      <c r="B2" s="21"/>
      <c r="C2" s="19"/>
      <c r="D2" s="18">
        <v>0.4</v>
      </c>
      <c r="E2" s="19"/>
      <c r="F2" s="18">
        <v>1.6</v>
      </c>
      <c r="G2" s="19"/>
      <c r="H2" s="19"/>
      <c r="I2" s="19"/>
      <c r="J2" s="19"/>
      <c r="K2" s="20">
        <v>0.2</v>
      </c>
      <c r="L2" s="19"/>
      <c r="M2" s="20">
        <v>0.8</v>
      </c>
      <c r="N2" s="19"/>
      <c r="O2" s="19"/>
      <c r="P2" s="19"/>
      <c r="Q2" s="20">
        <v>0.4</v>
      </c>
      <c r="R2" s="19"/>
      <c r="S2" s="20">
        <v>0.6</v>
      </c>
      <c r="T2" s="19"/>
      <c r="U2" s="20">
        <v>0.4</v>
      </c>
      <c r="V2" s="19"/>
      <c r="X2" t="s">
        <v>0</v>
      </c>
      <c r="Y2">
        <v>1</v>
      </c>
      <c r="Z2">
        <f>1/3.4</f>
        <v>0.29411764705882354</v>
      </c>
      <c r="AA2" s="2">
        <v>0</v>
      </c>
      <c r="AB2" s="5"/>
      <c r="AC2" s="2">
        <v>3.4</v>
      </c>
      <c r="AD2" s="5"/>
      <c r="AE2" s="2">
        <f>2*AC2</f>
        <v>6.8</v>
      </c>
      <c r="AG2" s="2">
        <f>3*AC2</f>
        <v>10.199999999999999</v>
      </c>
      <c r="AI2" s="2">
        <f>AC2*4</f>
        <v>13.6</v>
      </c>
      <c r="AK2" s="2">
        <f>AC2*5</f>
        <v>17</v>
      </c>
      <c r="AM2" s="3">
        <f>AC2*6</f>
        <v>20.399999999999999</v>
      </c>
      <c r="AN2">
        <v>0.4</v>
      </c>
    </row>
    <row r="3" spans="1:40" x14ac:dyDescent="0.25">
      <c r="A3" s="14" t="s">
        <v>2</v>
      </c>
      <c r="B3" s="19"/>
      <c r="C3" s="18">
        <v>2</v>
      </c>
      <c r="D3" s="19"/>
      <c r="E3" s="19"/>
      <c r="F3" s="19"/>
      <c r="G3" s="19"/>
      <c r="H3" s="19"/>
      <c r="I3" s="18">
        <v>2</v>
      </c>
      <c r="J3" s="19"/>
      <c r="K3" s="19"/>
      <c r="L3" s="19"/>
      <c r="M3" s="19"/>
      <c r="N3" s="19"/>
      <c r="O3" s="19"/>
      <c r="P3" s="20">
        <v>2</v>
      </c>
      <c r="Q3" s="19"/>
      <c r="R3" s="19"/>
      <c r="S3" s="19"/>
      <c r="T3" s="19"/>
      <c r="U3" s="19"/>
      <c r="V3" s="19"/>
      <c r="X3" t="s">
        <v>1</v>
      </c>
      <c r="Y3">
        <v>1</v>
      </c>
      <c r="Z3">
        <f>1/5</f>
        <v>0.2</v>
      </c>
      <c r="AA3" s="2">
        <v>0</v>
      </c>
      <c r="AB3" s="6"/>
      <c r="AC3" s="2">
        <v>5</v>
      </c>
      <c r="AE3" s="2">
        <f t="shared" ref="AE3:AE4" si="0">2*AC3</f>
        <v>10</v>
      </c>
      <c r="AG3" s="2">
        <f t="shared" ref="AG3:AG4" si="1">3*AC3</f>
        <v>15</v>
      </c>
      <c r="AI3" s="3">
        <f>AC3*4</f>
        <v>20</v>
      </c>
      <c r="AJ3">
        <v>0.6</v>
      </c>
    </row>
    <row r="4" spans="1:40" x14ac:dyDescent="0.25">
      <c r="A4" s="14" t="s">
        <v>5</v>
      </c>
      <c r="B4" s="19"/>
      <c r="C4" s="19"/>
      <c r="D4" s="19"/>
      <c r="E4" s="19"/>
      <c r="F4" s="19"/>
      <c r="G4" s="18">
        <v>0.8</v>
      </c>
      <c r="H4" s="19"/>
      <c r="I4" s="19"/>
      <c r="J4" s="20">
        <v>0.2</v>
      </c>
      <c r="K4" s="19"/>
      <c r="L4" s="19"/>
      <c r="M4" s="19"/>
      <c r="N4" s="20">
        <v>1.6</v>
      </c>
      <c r="O4" s="19"/>
      <c r="P4" s="19"/>
      <c r="Q4" s="19"/>
      <c r="R4" s="19"/>
      <c r="S4" s="19"/>
      <c r="T4" s="20">
        <v>1.4</v>
      </c>
      <c r="U4" s="19"/>
      <c r="V4" s="19"/>
      <c r="X4" t="s">
        <v>2</v>
      </c>
      <c r="Y4">
        <v>2</v>
      </c>
      <c r="Z4">
        <f>2/7</f>
        <v>0.2857142857142857</v>
      </c>
      <c r="AA4" s="2">
        <v>0</v>
      </c>
      <c r="AB4" s="5"/>
      <c r="AC4" s="2">
        <v>7</v>
      </c>
      <c r="AE4" s="2">
        <f t="shared" si="0"/>
        <v>14</v>
      </c>
      <c r="AG4" s="3">
        <f t="shared" si="1"/>
        <v>21</v>
      </c>
      <c r="AH4">
        <v>1</v>
      </c>
    </row>
    <row r="6" spans="1:40" x14ac:dyDescent="0.25">
      <c r="X6" t="s">
        <v>4</v>
      </c>
      <c r="Y6">
        <f>SUM(B:W)</f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/>
  </sheetViews>
  <sheetFormatPr defaultRowHeight="15" x14ac:dyDescent="0.25"/>
  <cols>
    <col min="1" max="1" width="2.5703125" bestFit="1" customWidth="1"/>
    <col min="2" max="2" width="1.85546875" style="10" bestFit="1" customWidth="1"/>
    <col min="3" max="3" width="4.42578125" style="10" bestFit="1" customWidth="1"/>
    <col min="4" max="4" width="1.85546875" style="10" bestFit="1" customWidth="1"/>
    <col min="5" max="5" width="4.42578125" style="10" bestFit="1" customWidth="1"/>
    <col min="6" max="6" width="3.5703125" style="10" bestFit="1" customWidth="1"/>
    <col min="7" max="7" width="1.85546875" style="10" bestFit="1" customWidth="1"/>
    <col min="8" max="8" width="3.5703125" style="10" bestFit="1" customWidth="1"/>
    <col min="9" max="9" width="1.85546875" style="10" bestFit="1" customWidth="1"/>
    <col min="10" max="10" width="3.5703125" style="10" bestFit="1" customWidth="1"/>
    <col min="11" max="11" width="1.85546875" style="10" bestFit="1" customWidth="1"/>
    <col min="12" max="12" width="3.5703125" style="10" bestFit="1" customWidth="1"/>
    <col min="13" max="13" width="4.42578125" style="10" bestFit="1" customWidth="1"/>
    <col min="14" max="14" width="1.85546875" style="10" bestFit="1" customWidth="1"/>
    <col min="15" max="15" width="4.42578125" style="10" bestFit="1" customWidth="1"/>
    <col min="16" max="16" width="1.85546875" style="10" bestFit="1" customWidth="1"/>
    <col min="17" max="17" width="3.5703125" style="10" bestFit="1" customWidth="1"/>
    <col min="18" max="19" width="1.85546875" style="10" bestFit="1" customWidth="1"/>
    <col min="20" max="20" width="3.5703125" style="10" bestFit="1" customWidth="1"/>
    <col min="21" max="21" width="1.85546875" style="10" bestFit="1" customWidth="1"/>
    <col min="22" max="22" width="3.5703125" style="10" bestFit="1" customWidth="1"/>
    <col min="23" max="23" width="4.42578125" style="10" bestFit="1" customWidth="1"/>
    <col min="24" max="24" width="1.85546875" style="10" bestFit="1" customWidth="1"/>
    <col min="25" max="25" width="4.42578125" style="10" bestFit="1" customWidth="1"/>
    <col min="26" max="26" width="1.85546875" style="10" bestFit="1" customWidth="1"/>
    <col min="27" max="27" width="4.7109375" style="10" customWidth="1"/>
    <col min="28" max="28" width="6.7109375" bestFit="1" customWidth="1"/>
    <col min="29" max="30" width="5.7109375" customWidth="1"/>
    <col min="31" max="31" width="6.7109375" bestFit="1" customWidth="1"/>
    <col min="32" max="32" width="5.7109375" customWidth="1"/>
    <col min="33" max="33" width="6.140625" customWidth="1"/>
    <col min="34" max="34" width="6.7109375" style="11" bestFit="1" customWidth="1"/>
    <col min="35" max="37" width="5.7109375" customWidth="1"/>
    <col min="38" max="38" width="5.42578125" bestFit="1" customWidth="1"/>
    <col min="39" max="39" width="6.140625" customWidth="1"/>
  </cols>
  <sheetData>
    <row r="1" spans="1:39" x14ac:dyDescent="0.25">
      <c r="A1" s="14" t="s">
        <v>0</v>
      </c>
      <c r="B1" s="15">
        <v>1</v>
      </c>
      <c r="C1" s="16"/>
      <c r="D1" s="15">
        <v>1</v>
      </c>
      <c r="E1" s="16"/>
      <c r="F1" s="16"/>
      <c r="G1" s="15">
        <v>1</v>
      </c>
      <c r="H1" s="16"/>
      <c r="I1" s="15">
        <v>1</v>
      </c>
      <c r="J1" s="16"/>
      <c r="K1" s="15">
        <v>1</v>
      </c>
      <c r="L1" s="16"/>
      <c r="M1" s="16"/>
      <c r="N1" s="15">
        <v>1</v>
      </c>
      <c r="O1" s="16"/>
      <c r="P1" s="15">
        <v>1</v>
      </c>
      <c r="Q1" s="16"/>
      <c r="R1" s="16"/>
      <c r="S1" s="15">
        <v>1</v>
      </c>
      <c r="T1" s="17"/>
      <c r="U1" s="15">
        <v>1</v>
      </c>
      <c r="V1" s="17"/>
      <c r="W1" s="17"/>
      <c r="X1" s="15">
        <v>1</v>
      </c>
      <c r="Y1" s="17"/>
      <c r="Z1" s="15">
        <v>1</v>
      </c>
      <c r="AB1" t="s">
        <v>11</v>
      </c>
      <c r="AC1" t="s">
        <v>7</v>
      </c>
      <c r="AD1" t="s">
        <v>10</v>
      </c>
      <c r="AE1" t="s">
        <v>12</v>
      </c>
      <c r="AF1" t="s">
        <v>7</v>
      </c>
      <c r="AG1" t="s">
        <v>10</v>
      </c>
      <c r="AH1" s="11" t="s">
        <v>13</v>
      </c>
      <c r="AI1" t="s">
        <v>7</v>
      </c>
      <c r="AJ1" t="s">
        <v>10</v>
      </c>
      <c r="AL1" s="8" t="s">
        <v>9</v>
      </c>
      <c r="AM1" s="8">
        <f>SUM(B:Z)</f>
        <v>21</v>
      </c>
    </row>
    <row r="2" spans="1:39" x14ac:dyDescent="0.25">
      <c r="A2" s="14" t="s">
        <v>1</v>
      </c>
      <c r="B2" s="16"/>
      <c r="C2" s="15">
        <v>0.95</v>
      </c>
      <c r="D2" s="16"/>
      <c r="E2" s="15">
        <v>0.05</v>
      </c>
      <c r="F2" s="16"/>
      <c r="G2" s="16"/>
      <c r="H2" s="16"/>
      <c r="I2" s="16"/>
      <c r="J2" s="15">
        <v>0.8</v>
      </c>
      <c r="K2" s="16"/>
      <c r="L2" s="15">
        <v>0.2</v>
      </c>
      <c r="M2" s="16"/>
      <c r="N2" s="16"/>
      <c r="O2" s="16"/>
      <c r="P2" s="16"/>
      <c r="Q2" s="16"/>
      <c r="R2" s="15">
        <v>1</v>
      </c>
      <c r="S2" s="16"/>
      <c r="T2" s="15">
        <v>0.6</v>
      </c>
      <c r="U2" s="17"/>
      <c r="V2" s="15">
        <v>0.4</v>
      </c>
      <c r="W2" s="17"/>
      <c r="X2" s="17"/>
      <c r="Y2" s="17"/>
      <c r="Z2" s="17"/>
      <c r="AB2" s="2">
        <v>0</v>
      </c>
      <c r="AC2" s="2"/>
      <c r="AD2" s="2">
        <f>1/(AB3-AM1)</f>
        <v>-5.2493438320209973E-2</v>
      </c>
      <c r="AE2" s="2">
        <v>0</v>
      </c>
      <c r="AF2" s="2"/>
      <c r="AG2" s="2">
        <f>1/(AE3-AM1)</f>
        <v>-6.25E-2</v>
      </c>
      <c r="AH2" s="2">
        <v>0</v>
      </c>
      <c r="AI2" s="2"/>
      <c r="AJ2" s="2">
        <f>1/(AH3-AM1)</f>
        <v>-7.1428571428571425E-2</v>
      </c>
    </row>
    <row r="3" spans="1:39" x14ac:dyDescent="0.25">
      <c r="A3" s="14" t="s">
        <v>2</v>
      </c>
      <c r="B3" s="16"/>
      <c r="C3" s="16"/>
      <c r="D3" s="16"/>
      <c r="E3" s="16"/>
      <c r="F3" s="15">
        <v>0.9</v>
      </c>
      <c r="G3" s="16"/>
      <c r="H3" s="15">
        <v>1.1000000000000001</v>
      </c>
      <c r="I3" s="16"/>
      <c r="J3" s="16"/>
      <c r="K3" s="16"/>
      <c r="L3" s="16"/>
      <c r="M3" s="15">
        <v>0.75</v>
      </c>
      <c r="N3" s="16"/>
      <c r="O3" s="15">
        <v>0.95</v>
      </c>
      <c r="P3" s="16"/>
      <c r="Q3" s="15">
        <v>0.3</v>
      </c>
      <c r="R3" s="16"/>
      <c r="S3" s="16"/>
      <c r="T3" s="17"/>
      <c r="U3" s="17"/>
      <c r="V3" s="17"/>
      <c r="W3" s="15">
        <v>0.55000000000000004</v>
      </c>
      <c r="X3" s="17"/>
      <c r="Y3" s="15">
        <v>1.45</v>
      </c>
      <c r="Z3" s="17"/>
      <c r="AB3" s="2">
        <v>1.95</v>
      </c>
      <c r="AC3" s="2"/>
      <c r="AD3" s="2">
        <f>1/(AB4-AM1)</f>
        <v>-5.8479532163742687E-2</v>
      </c>
      <c r="AE3" s="2">
        <v>5</v>
      </c>
      <c r="AF3" s="2"/>
      <c r="AG3" s="2">
        <f>1/(AE4-AM1)</f>
        <v>-9.0909090909090912E-2</v>
      </c>
      <c r="AH3" s="13">
        <v>7</v>
      </c>
      <c r="AI3" s="2"/>
      <c r="AJ3" s="2">
        <f>1/(AH4-AM1)</f>
        <v>-0.14285714285714285</v>
      </c>
    </row>
    <row r="4" spans="1:39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AB4" s="2">
        <v>3.9</v>
      </c>
      <c r="AC4" s="2"/>
      <c r="AD4" s="2">
        <f>1/(AB5-AM1)</f>
        <v>-6.6006600660066E-2</v>
      </c>
      <c r="AE4" s="2">
        <v>10</v>
      </c>
      <c r="AF4" s="2"/>
      <c r="AG4" s="2">
        <f>1/(AE5-AM1)</f>
        <v>-0.16666666666666666</v>
      </c>
      <c r="AH4" s="13">
        <v>14</v>
      </c>
      <c r="AI4" s="2"/>
      <c r="AJ4" s="2" t="e">
        <f>1/(AH5-AM1)</f>
        <v>#DIV/0!</v>
      </c>
    </row>
    <row r="5" spans="1:39" x14ac:dyDescent="0.25">
      <c r="AB5" s="2">
        <v>5.85</v>
      </c>
      <c r="AC5" s="2"/>
      <c r="AD5" s="2">
        <f>1/(AB6-AM1)</f>
        <v>-7.575757575757576E-2</v>
      </c>
      <c r="AE5" s="2">
        <v>15</v>
      </c>
      <c r="AF5" s="2"/>
      <c r="AG5" s="2">
        <f>1/(AE6-AM1)</f>
        <v>-1</v>
      </c>
      <c r="AH5" s="12">
        <v>21</v>
      </c>
      <c r="AI5" s="3">
        <v>1</v>
      </c>
      <c r="AJ5" s="3">
        <f>1/(AH6-AM1)</f>
        <v>0.14285714285714285</v>
      </c>
    </row>
    <row r="6" spans="1:39" x14ac:dyDescent="0.25">
      <c r="AB6" s="2">
        <v>7.8</v>
      </c>
      <c r="AC6" s="2"/>
      <c r="AD6" s="2">
        <f>1/(AB7-AM1)</f>
        <v>-8.8888888888888892E-2</v>
      </c>
      <c r="AE6" s="3">
        <v>20</v>
      </c>
      <c r="AF6" s="3">
        <v>1</v>
      </c>
      <c r="AG6" s="3">
        <f>1/(AE7-AM1)</f>
        <v>0.25</v>
      </c>
      <c r="AH6">
        <v>28</v>
      </c>
    </row>
    <row r="7" spans="1:39" x14ac:dyDescent="0.25">
      <c r="AB7" s="2">
        <v>9.75</v>
      </c>
      <c r="AC7" s="2"/>
      <c r="AD7" s="2">
        <f>1/(AB8-AM1)</f>
        <v>-0.1075268817204301</v>
      </c>
      <c r="AE7">
        <v>25</v>
      </c>
    </row>
    <row r="8" spans="1:39" x14ac:dyDescent="0.25">
      <c r="AB8" s="2">
        <v>11.7</v>
      </c>
      <c r="AC8" s="2"/>
      <c r="AD8" s="2">
        <f>1/(AB9-AM1)</f>
        <v>-0.1360544217687075</v>
      </c>
    </row>
    <row r="9" spans="1:39" x14ac:dyDescent="0.25">
      <c r="AB9" s="2">
        <v>13.65</v>
      </c>
      <c r="AC9" s="2"/>
      <c r="AD9" s="2">
        <f>1/(AB10-AM1)</f>
        <v>-0.18518518518518517</v>
      </c>
    </row>
    <row r="10" spans="1:39" x14ac:dyDescent="0.25">
      <c r="AB10" s="2">
        <v>15.6</v>
      </c>
      <c r="AC10" s="2"/>
      <c r="AD10" s="2">
        <f>1/(AB11-AM1)</f>
        <v>-0.28985507246376818</v>
      </c>
    </row>
    <row r="11" spans="1:39" x14ac:dyDescent="0.25">
      <c r="AB11" s="2">
        <v>17.55</v>
      </c>
      <c r="AC11" s="2"/>
      <c r="AD11" s="2">
        <f>1/(AB12-AM1)</f>
        <v>-0.66666666666666663</v>
      </c>
    </row>
    <row r="12" spans="1:39" x14ac:dyDescent="0.25">
      <c r="AB12" s="2">
        <v>19.5</v>
      </c>
      <c r="AC12" s="2"/>
      <c r="AD12" s="2">
        <f>1/(AB13-AM1)</f>
        <v>2.2222222222222259</v>
      </c>
    </row>
    <row r="13" spans="1:39" x14ac:dyDescent="0.25">
      <c r="AB13">
        <v>21.45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1b</vt:lpstr>
      <vt:lpstr>1d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Huynh</dc:creator>
  <cp:lastModifiedBy>Matthew Huynh</cp:lastModifiedBy>
  <dcterms:created xsi:type="dcterms:W3CDTF">2011-03-28T15:56:38Z</dcterms:created>
  <dcterms:modified xsi:type="dcterms:W3CDTF">2011-03-29T04:50:51Z</dcterms:modified>
</cp:coreProperties>
</file>