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apatel/Documents/_/honours/Honours-FCI-data/"/>
    </mc:Choice>
  </mc:AlternateContent>
  <xr:revisionPtr revIDLastSave="0" documentId="13_ncr:1_{266D978D-E8A3-0A43-A42D-1BEE69509284}" xr6:coauthVersionLast="45" xr6:coauthVersionMax="45" xr10:uidLastSave="{00000000-0000-0000-0000-000000000000}"/>
  <bookViews>
    <workbookView xWindow="240" yWindow="440" windowWidth="25360" windowHeight="13960" activeTab="1" xr2:uid="{23A2CD5D-B1D8-3B48-AC25-8633C569EAF0}"/>
  </bookViews>
  <sheets>
    <sheet name="PRE" sheetId="1" r:id="rId1"/>
    <sheet name="PO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2" l="1"/>
  <c r="D19" i="2"/>
  <c r="E19" i="2"/>
  <c r="F19" i="2"/>
  <c r="G19" i="2"/>
  <c r="I14" i="2" l="1"/>
  <c r="B19" i="2"/>
  <c r="E14" i="2"/>
  <c r="F14" i="2"/>
  <c r="G14" i="2"/>
  <c r="H14" i="2"/>
  <c r="D14" i="2"/>
  <c r="C14" i="2"/>
  <c r="B14" i="2"/>
  <c r="I9" i="2"/>
  <c r="H9" i="2"/>
  <c r="F9" i="2"/>
  <c r="G9" i="2"/>
  <c r="E9" i="2"/>
  <c r="D9" i="2"/>
  <c r="C9" i="2"/>
  <c r="H4" i="2"/>
  <c r="I4" i="2"/>
  <c r="B9" i="2"/>
  <c r="G4" i="2"/>
  <c r="F4" i="2"/>
  <c r="E4" i="2"/>
  <c r="D4" i="2"/>
  <c r="C4" i="2"/>
  <c r="B4" i="2"/>
  <c r="K7" i="2" s="1"/>
</calcChain>
</file>

<file path=xl/sharedStrings.xml><?xml version="1.0" encoding="utf-8"?>
<sst xmlns="http://schemas.openxmlformats.org/spreadsheetml/2006/main" count="72" uniqueCount="69">
  <si>
    <t>PRE Q1</t>
  </si>
  <si>
    <t>PRE Q2</t>
  </si>
  <si>
    <t>PRE Q3</t>
  </si>
  <si>
    <t>PRE Q4</t>
  </si>
  <si>
    <t>PRE Q5</t>
  </si>
  <si>
    <t>PRE Q6</t>
  </si>
  <si>
    <t>PRE Q7</t>
  </si>
  <si>
    <t>PRE Q8</t>
  </si>
  <si>
    <t>PRE Q9</t>
  </si>
  <si>
    <t>PRE Q10</t>
  </si>
  <si>
    <t>PRE Q11</t>
  </si>
  <si>
    <t>PRE Q12</t>
  </si>
  <si>
    <t>PRE Q13</t>
  </si>
  <si>
    <t>PRE Q14</t>
  </si>
  <si>
    <t>PRE Q15</t>
  </si>
  <si>
    <t>PRE Q16</t>
  </si>
  <si>
    <t>PRE Q17</t>
  </si>
  <si>
    <t>PRE Q18</t>
  </si>
  <si>
    <t>PRE Q19</t>
  </si>
  <si>
    <t>PRE Q20</t>
  </si>
  <si>
    <t>PRE Q21</t>
  </si>
  <si>
    <t>PRE Q22</t>
  </si>
  <si>
    <t>PRE Q23</t>
  </si>
  <si>
    <t>PRE Q24</t>
  </si>
  <si>
    <t>PRE Q25</t>
  </si>
  <si>
    <t>PRE Q26</t>
  </si>
  <si>
    <t>PRE Q27</t>
  </si>
  <si>
    <t>PRE Q28</t>
  </si>
  <si>
    <t>PRE Q29</t>
  </si>
  <si>
    <t>PRE Q30</t>
  </si>
  <si>
    <t>PRE Q31</t>
  </si>
  <si>
    <t>Question</t>
  </si>
  <si>
    <t>Female Avg %</t>
  </si>
  <si>
    <t>Male Avg %</t>
  </si>
  <si>
    <t>POST Q1</t>
  </si>
  <si>
    <t>POST Q2</t>
  </si>
  <si>
    <t>POST Q3</t>
  </si>
  <si>
    <t>POST Q4</t>
  </si>
  <si>
    <t>POST Q5</t>
  </si>
  <si>
    <t>POST Q6</t>
  </si>
  <si>
    <t>POST Q7</t>
  </si>
  <si>
    <t>POST Q8</t>
  </si>
  <si>
    <t>POST Q9</t>
  </si>
  <si>
    <t>POST Q10</t>
  </si>
  <si>
    <t>POST Q11</t>
  </si>
  <si>
    <t>POST Q12</t>
  </si>
  <si>
    <t>POST Q13</t>
  </si>
  <si>
    <t>POST Q14</t>
  </si>
  <si>
    <t>POST Q15</t>
  </si>
  <si>
    <t>POST Q16</t>
  </si>
  <si>
    <t>POST Q17</t>
  </si>
  <si>
    <t>POST Q18</t>
  </si>
  <si>
    <t>POST Q19</t>
  </si>
  <si>
    <t>POST Q20</t>
  </si>
  <si>
    <t>POST Q21</t>
  </si>
  <si>
    <t>POST Q22</t>
  </si>
  <si>
    <t>POST Q23</t>
  </si>
  <si>
    <t>POST Q24</t>
  </si>
  <si>
    <t>POST Q25</t>
  </si>
  <si>
    <t>POST Q26</t>
  </si>
  <si>
    <t>POST Q27</t>
  </si>
  <si>
    <t>POST Q28</t>
  </si>
  <si>
    <t>POST Q29</t>
  </si>
  <si>
    <t>POST Q30</t>
  </si>
  <si>
    <t>[1,2,3,4,5,7,8,10,11,13,16,17,18,19,20,25,26,28,30]</t>
  </si>
  <si>
    <t>6, 9, 12, 14, 15, 21, 22, 23, 24, 27, 29</t>
  </si>
  <si>
    <t>19q</t>
  </si>
  <si>
    <t>Avg</t>
  </si>
  <si>
    <t>2, 3, 10, 11, 12, 13, 14, 17, 18, 22, 23, 24, 25, 27, 28, 30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</si>
</sst>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1" fillId="3" borderId="0" xfId="3"/>
    <xf numFmtId="0" fontId="2" fillId="2" borderId="2" xfId="1"/>
    <xf numFmtId="0" fontId="3" fillId="2" borderId="1" xfId="2"/>
  </cellXfs>
  <cellStyles count="4">
    <cellStyle name="40% - Accent3" xfId="3" builtinId="39"/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E432-BA7C-1347-8A25-92AB64AA469D}">
  <dimension ref="A1:AF3"/>
  <sheetViews>
    <sheetView workbookViewId="0">
      <selection sqref="A1:XFD1048576"/>
    </sheetView>
  </sheetViews>
  <sheetFormatPr baseColWidth="10" defaultRowHeight="16" x14ac:dyDescent="0.2"/>
  <cols>
    <col min="1" max="2" width="12.83203125" bestFit="1" customWidth="1"/>
  </cols>
  <sheetData>
    <row r="1" spans="1:32" x14ac:dyDescent="0.2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">
      <c r="A2" t="s">
        <v>32</v>
      </c>
      <c r="B2">
        <v>45.9</v>
      </c>
      <c r="C2">
        <v>44</v>
      </c>
      <c r="D2">
        <v>46.8</v>
      </c>
      <c r="E2">
        <v>27.3</v>
      </c>
      <c r="F2">
        <v>16</v>
      </c>
      <c r="G2">
        <v>58.9</v>
      </c>
      <c r="H2">
        <v>52.8</v>
      </c>
      <c r="I2">
        <v>41.7</v>
      </c>
      <c r="J2">
        <v>33.299999999999997</v>
      </c>
      <c r="K2">
        <v>40</v>
      </c>
      <c r="L2">
        <v>28.4</v>
      </c>
      <c r="M2">
        <v>64.3</v>
      </c>
      <c r="N2">
        <v>14.9</v>
      </c>
      <c r="O2">
        <v>22.1</v>
      </c>
      <c r="P2">
        <v>25.1</v>
      </c>
      <c r="Q2">
        <v>53.6</v>
      </c>
    </row>
    <row r="3" spans="1:32" x14ac:dyDescent="0.2">
      <c r="A3" t="s">
        <v>33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A0406-AA7D-A142-9AFF-AC6AEF0A9888}">
  <dimension ref="A1:K22"/>
  <sheetViews>
    <sheetView tabSelected="1" zoomScaleNormal="100" workbookViewId="0">
      <selection activeCell="K12" sqref="K12"/>
    </sheetView>
  </sheetViews>
  <sheetFormatPr baseColWidth="10" defaultRowHeight="16" x14ac:dyDescent="0.2"/>
  <cols>
    <col min="1" max="2" width="12.83203125" bestFit="1" customWidth="1"/>
  </cols>
  <sheetData>
    <row r="1" spans="1:11" x14ac:dyDescent="0.2">
      <c r="A1" t="s">
        <v>31</v>
      </c>
      <c r="B1" s="2" t="s">
        <v>34</v>
      </c>
      <c r="C1" s="3" t="s">
        <v>35</v>
      </c>
      <c r="D1" s="3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</row>
    <row r="2" spans="1:11" x14ac:dyDescent="0.2">
      <c r="A2" t="s">
        <v>32</v>
      </c>
      <c r="B2">
        <v>57.8</v>
      </c>
      <c r="C2">
        <v>35.4</v>
      </c>
      <c r="D2">
        <v>39</v>
      </c>
      <c r="E2">
        <v>61.1</v>
      </c>
      <c r="F2">
        <v>32</v>
      </c>
      <c r="G2" s="1">
        <v>81.3</v>
      </c>
      <c r="H2">
        <v>71.099999999999994</v>
      </c>
      <c r="I2">
        <v>50.4</v>
      </c>
    </row>
    <row r="3" spans="1:11" x14ac:dyDescent="0.2">
      <c r="A3" t="s">
        <v>33</v>
      </c>
      <c r="B3">
        <v>65.3</v>
      </c>
      <c r="C3">
        <v>46.1</v>
      </c>
      <c r="D3">
        <v>52.4</v>
      </c>
      <c r="E3">
        <v>65.7</v>
      </c>
      <c r="F3">
        <v>41.6</v>
      </c>
      <c r="G3" s="1">
        <v>87.4</v>
      </c>
      <c r="H3">
        <v>76.900000000000006</v>
      </c>
      <c r="I3">
        <v>59.5</v>
      </c>
    </row>
    <row r="4" spans="1:11" x14ac:dyDescent="0.2">
      <c r="B4">
        <f t="shared" ref="B4:G4" si="0">B3-B2</f>
        <v>7.5</v>
      </c>
      <c r="C4">
        <f t="shared" si="0"/>
        <v>10.700000000000003</v>
      </c>
      <c r="D4">
        <f t="shared" si="0"/>
        <v>13.399999999999999</v>
      </c>
      <c r="E4">
        <f t="shared" si="0"/>
        <v>4.6000000000000014</v>
      </c>
      <c r="F4">
        <f t="shared" si="0"/>
        <v>9.6000000000000014</v>
      </c>
      <c r="G4" s="1">
        <f t="shared" si="0"/>
        <v>6.1000000000000085</v>
      </c>
      <c r="H4">
        <f t="shared" ref="H4:I4" si="1">H3-H2</f>
        <v>5.8000000000000114</v>
      </c>
      <c r="I4">
        <f t="shared" si="1"/>
        <v>9.1000000000000014</v>
      </c>
    </row>
    <row r="6" spans="1:11" x14ac:dyDescent="0.2">
      <c r="B6" s="2" t="s">
        <v>42</v>
      </c>
      <c r="C6" s="3" t="s">
        <v>43</v>
      </c>
      <c r="D6" s="3" t="s">
        <v>44</v>
      </c>
      <c r="E6" s="3" t="s">
        <v>45</v>
      </c>
      <c r="F6" s="3" t="s">
        <v>46</v>
      </c>
      <c r="G6" s="3" t="s">
        <v>47</v>
      </c>
      <c r="H6" s="2" t="s">
        <v>48</v>
      </c>
      <c r="I6" s="2" t="s">
        <v>49</v>
      </c>
      <c r="K6" t="s">
        <v>67</v>
      </c>
    </row>
    <row r="7" spans="1:11" x14ac:dyDescent="0.2">
      <c r="B7" s="1">
        <v>35.299999999999997</v>
      </c>
      <c r="C7">
        <v>54.4</v>
      </c>
      <c r="D7">
        <v>38.200000000000003</v>
      </c>
      <c r="E7" s="1">
        <v>71.8</v>
      </c>
      <c r="F7">
        <v>31.1</v>
      </c>
      <c r="G7" s="1">
        <v>30.3</v>
      </c>
      <c r="H7" s="1">
        <v>46.4</v>
      </c>
      <c r="I7">
        <v>75.8</v>
      </c>
      <c r="K7">
        <f>AVERAGE(B4:I4,B9:I9,B14:I14, B19:G19)</f>
        <v>10.239999999999998</v>
      </c>
    </row>
    <row r="8" spans="1:11" x14ac:dyDescent="0.2">
      <c r="B8" s="1">
        <v>45.3</v>
      </c>
      <c r="C8">
        <v>68.8</v>
      </c>
      <c r="D8">
        <v>51.7</v>
      </c>
      <c r="E8" s="1">
        <v>84.3</v>
      </c>
      <c r="F8">
        <v>45.7</v>
      </c>
      <c r="G8" s="1">
        <v>48.3</v>
      </c>
      <c r="H8" s="1">
        <v>50.7</v>
      </c>
      <c r="I8">
        <v>83</v>
      </c>
    </row>
    <row r="9" spans="1:11" x14ac:dyDescent="0.2">
      <c r="B9" s="1">
        <f>B8-B7</f>
        <v>10</v>
      </c>
      <c r="C9">
        <f>C8-C7</f>
        <v>14.399999999999999</v>
      </c>
      <c r="D9">
        <f>D8-D7</f>
        <v>13.5</v>
      </c>
      <c r="E9" s="1">
        <f>E8-E7</f>
        <v>12.5</v>
      </c>
      <c r="F9">
        <f t="shared" ref="F9" si="2">F8-F7</f>
        <v>14.600000000000001</v>
      </c>
      <c r="G9" s="1">
        <f>G8-G7</f>
        <v>17.999999999999996</v>
      </c>
      <c r="H9" s="1">
        <f>H8-H7</f>
        <v>4.3000000000000043</v>
      </c>
      <c r="I9">
        <f>I8-I7</f>
        <v>7.2000000000000028</v>
      </c>
    </row>
    <row r="11" spans="1:11" x14ac:dyDescent="0.2">
      <c r="B11" s="3" t="s">
        <v>50</v>
      </c>
      <c r="C11" s="3" t="s">
        <v>51</v>
      </c>
      <c r="D11" s="2" t="s">
        <v>52</v>
      </c>
      <c r="E11" s="2" t="s">
        <v>53</v>
      </c>
      <c r="F11" s="2" t="s">
        <v>54</v>
      </c>
      <c r="G11" s="3" t="s">
        <v>55</v>
      </c>
      <c r="H11" s="3" t="s">
        <v>56</v>
      </c>
      <c r="I11" s="3" t="s">
        <v>57</v>
      </c>
    </row>
    <row r="12" spans="1:11" x14ac:dyDescent="0.2">
      <c r="B12">
        <v>28.8</v>
      </c>
      <c r="C12">
        <v>42.7</v>
      </c>
      <c r="D12">
        <v>58.7</v>
      </c>
      <c r="E12">
        <v>58.5</v>
      </c>
      <c r="F12" s="1">
        <v>35.1</v>
      </c>
      <c r="G12" s="1">
        <v>38.799999999999997</v>
      </c>
      <c r="H12" s="1">
        <v>37.6</v>
      </c>
      <c r="I12" s="1">
        <v>64.599999999999994</v>
      </c>
    </row>
    <row r="13" spans="1:11" x14ac:dyDescent="0.2">
      <c r="B13">
        <v>40</v>
      </c>
      <c r="C13">
        <v>53.2</v>
      </c>
      <c r="D13">
        <v>63.5</v>
      </c>
      <c r="E13">
        <v>66.099999999999994</v>
      </c>
      <c r="F13" s="1">
        <v>44.9</v>
      </c>
      <c r="G13" s="1">
        <v>50</v>
      </c>
      <c r="H13" s="1">
        <v>52.1</v>
      </c>
      <c r="I13" s="1">
        <v>77.8</v>
      </c>
    </row>
    <row r="14" spans="1:11" x14ac:dyDescent="0.2">
      <c r="B14">
        <f>B13-B12</f>
        <v>11.2</v>
      </c>
      <c r="C14">
        <f>C13-C12</f>
        <v>10.5</v>
      </c>
      <c r="D14">
        <f>D13-D12</f>
        <v>4.7999999999999972</v>
      </c>
      <c r="E14">
        <f t="shared" ref="E14" si="3">E13-E12</f>
        <v>7.5999999999999943</v>
      </c>
      <c r="F14" s="1">
        <f t="shared" ref="F14" si="4">F13-F12</f>
        <v>9.7999999999999972</v>
      </c>
      <c r="G14" s="1">
        <f t="shared" ref="G14" si="5">G13-G12</f>
        <v>11.200000000000003</v>
      </c>
      <c r="H14" s="1">
        <f t="shared" ref="H14" si="6">H13-H12</f>
        <v>14.5</v>
      </c>
      <c r="I14" s="1">
        <f t="shared" ref="I14" si="7">I13-I12</f>
        <v>13.200000000000003</v>
      </c>
    </row>
    <row r="16" spans="1:11" x14ac:dyDescent="0.2">
      <c r="B16" s="3" t="s">
        <v>58</v>
      </c>
      <c r="C16" s="2" t="s">
        <v>59</v>
      </c>
      <c r="D16" s="3" t="s">
        <v>60</v>
      </c>
      <c r="E16" s="3" t="s">
        <v>61</v>
      </c>
      <c r="F16" s="2" t="s">
        <v>62</v>
      </c>
      <c r="G16" s="3" t="s">
        <v>63</v>
      </c>
    </row>
    <row r="17" spans="1:7" x14ac:dyDescent="0.2">
      <c r="B17">
        <v>28.8</v>
      </c>
      <c r="C17">
        <v>16.7</v>
      </c>
      <c r="D17">
        <v>49.8</v>
      </c>
      <c r="E17">
        <v>58</v>
      </c>
      <c r="F17">
        <v>80.7</v>
      </c>
      <c r="G17">
        <v>27.9</v>
      </c>
    </row>
    <row r="18" spans="1:7" x14ac:dyDescent="0.2">
      <c r="B18">
        <v>42.4</v>
      </c>
      <c r="C18">
        <v>26.1</v>
      </c>
      <c r="D18">
        <v>63.4</v>
      </c>
      <c r="E18">
        <v>69.2</v>
      </c>
      <c r="F18">
        <v>82.6</v>
      </c>
      <c r="G18">
        <v>41.3</v>
      </c>
    </row>
    <row r="19" spans="1:7" x14ac:dyDescent="0.2">
      <c r="B19">
        <f t="shared" ref="B19" si="8">B18-B17</f>
        <v>13.599999999999998</v>
      </c>
      <c r="C19">
        <f t="shared" ref="C19" si="9">C18-C17</f>
        <v>9.4000000000000021</v>
      </c>
      <c r="D19">
        <f t="shared" ref="D19" si="10">D18-D17</f>
        <v>13.600000000000001</v>
      </c>
      <c r="E19">
        <f t="shared" ref="E19" si="11">E18-E17</f>
        <v>11.200000000000003</v>
      </c>
      <c r="F19">
        <f t="shared" ref="F19" si="12">F18-F17</f>
        <v>1.8999999999999915</v>
      </c>
      <c r="G19">
        <f t="shared" ref="G19" si="13">G18-G17</f>
        <v>13.399999999999999</v>
      </c>
    </row>
    <row r="21" spans="1:7" x14ac:dyDescent="0.2">
      <c r="A21" t="s">
        <v>66</v>
      </c>
      <c r="B21" t="s">
        <v>64</v>
      </c>
    </row>
    <row r="22" spans="1:7" x14ac:dyDescent="0.2">
      <c r="B22" t="s">
        <v>65</v>
      </c>
      <c r="G22" t="s">
        <v>68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</vt:lpstr>
      <vt:lpstr>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Patel</dc:creator>
  <cp:lastModifiedBy>Maya Patel</cp:lastModifiedBy>
  <dcterms:created xsi:type="dcterms:W3CDTF">2022-01-28T21:39:40Z</dcterms:created>
  <dcterms:modified xsi:type="dcterms:W3CDTF">2022-02-11T23:32:38Z</dcterms:modified>
</cp:coreProperties>
</file>