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UBC\Academics\EECE597\Project code + documentation\Enabling Risk Management of Machine Learning Predictions for FPGA Routability\tables_and_figures_included_in_paper\"/>
    </mc:Choice>
  </mc:AlternateContent>
  <xr:revisionPtr revIDLastSave="0" documentId="13_ncr:1_{032E4168-DB48-46DE-9179-B1F60FED3C0C}" xr6:coauthVersionLast="47" xr6:coauthVersionMax="47" xr10:uidLastSave="{00000000-0000-0000-0000-000000000000}"/>
  <bookViews>
    <workbookView xWindow="-108" yWindow="-108" windowWidth="23256" windowHeight="12456" tabRatio="815" xr2:uid="{00000000-000D-0000-FFFF-FFFF00000000}"/>
  </bookViews>
  <sheets>
    <sheet name="test_intermediate_threshold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3" i="9" l="1"/>
  <c r="AC23" i="9"/>
  <c r="AD23" i="9"/>
  <c r="AE23" i="9"/>
  <c r="AA23" i="9"/>
  <c r="I23" i="9"/>
  <c r="J23" i="9"/>
  <c r="K23" i="9"/>
  <c r="L23" i="9"/>
  <c r="M23" i="9"/>
  <c r="P23" i="9"/>
  <c r="Q23" i="9"/>
  <c r="R23" i="9"/>
  <c r="S23" i="9"/>
  <c r="T23" i="9"/>
</calcChain>
</file>

<file path=xl/sharedStrings.xml><?xml version="1.0" encoding="utf-8"?>
<sst xmlns="http://schemas.openxmlformats.org/spreadsheetml/2006/main" count="30" uniqueCount="24">
  <si>
    <t>Decision Threshold</t>
  </si>
  <si>
    <t xml:space="preserve"> True Positive</t>
  </si>
  <si>
    <t xml:space="preserve"> True Negative</t>
  </si>
  <si>
    <t xml:space="preserve"> False Positive</t>
  </si>
  <si>
    <t xml:space="preserve"> False Negative</t>
  </si>
  <si>
    <t xml:space="preserve"> Accuracy_s2</t>
  </si>
  <si>
    <t xml:space="preserve"> MCC_s2</t>
  </si>
  <si>
    <t xml:space="preserve"> Brier_score_s2</t>
  </si>
  <si>
    <t xml:space="preserve"> NLL_s2</t>
  </si>
  <si>
    <t xml:space="preserve"> Accuracy _s4</t>
  </si>
  <si>
    <t xml:space="preserve"> MCC_s4</t>
  </si>
  <si>
    <t xml:space="preserve"> Brier_score_s4</t>
  </si>
  <si>
    <t xml:space="preserve"> NLL_s4</t>
  </si>
  <si>
    <t xml:space="preserve"> Accuracy_s3</t>
  </si>
  <si>
    <t xml:space="preserve"> MCC_s3</t>
  </si>
  <si>
    <t xml:space="preserve"> NLL_s3</t>
  </si>
  <si>
    <r>
      <rPr>
        <b/>
        <sz val="11"/>
        <color rgb="FFC00000"/>
        <rFont val="Calibri"/>
        <family val="2"/>
        <scheme val="minor"/>
      </rPr>
      <t>4 classifier+4 regressor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with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default settings</t>
    </r>
    <r>
      <rPr>
        <b/>
        <sz val="11"/>
        <color rgb="FF0000FF"/>
        <rFont val="Calibri"/>
        <family val="2"/>
        <scheme val="minor"/>
      </rPr>
      <t xml:space="preserve"> - </t>
    </r>
    <r>
      <rPr>
        <b/>
        <sz val="11"/>
        <color rgb="FFFF33CC"/>
        <rFont val="Calibri"/>
        <family val="2"/>
        <scheme val="minor"/>
      </rPr>
      <t>System 3</t>
    </r>
    <r>
      <rPr>
        <b/>
        <sz val="11"/>
        <color rgb="FF0000FF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depth=default,  no:of trees=default</t>
    </r>
  </si>
  <si>
    <t xml:space="preserve"> Brier_score_s3</t>
  </si>
  <si>
    <r>
      <rPr>
        <b/>
        <sz val="11"/>
        <color rgb="FF00B050"/>
        <rFont val="Calibri"/>
        <family val="2"/>
        <scheme val="minor"/>
      </rPr>
      <t>Proposed classifier system</t>
    </r>
    <r>
      <rPr>
        <sz val="11"/>
        <color rgb="FF00B050"/>
        <rFont val="Calibri"/>
        <family val="2"/>
        <scheme val="minor"/>
      </rPr>
      <t xml:space="preserve"> :</t>
    </r>
    <r>
      <rPr>
        <sz val="11"/>
        <color theme="1"/>
        <rFont val="Calibri"/>
        <family val="2"/>
        <scheme val="minor"/>
      </rPr>
      <t xml:space="preserve"> Train , Test separate 
</t>
    </r>
    <r>
      <rPr>
        <b/>
        <sz val="11"/>
        <color rgb="FFFF33CC"/>
        <rFont val="Calibri"/>
        <family val="2"/>
        <scheme val="minor"/>
      </rPr>
      <t xml:space="preserve"> System 4
tuned : </t>
    </r>
    <r>
      <rPr>
        <sz val="11"/>
        <rFont val="Calibri"/>
        <family val="2"/>
        <scheme val="minor"/>
      </rPr>
      <t>depth = 6, no:of trees =30</t>
    </r>
  </si>
  <si>
    <t>average</t>
  </si>
  <si>
    <r>
      <rPr>
        <b/>
        <sz val="11"/>
        <color rgb="FFFF6600"/>
        <rFont val="Calibri"/>
        <family val="2"/>
        <scheme val="minor"/>
      </rPr>
      <t>10 classifier+10 regressor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with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default settings</t>
    </r>
    <r>
      <rPr>
        <b/>
        <sz val="11"/>
        <color rgb="FF0000FF"/>
        <rFont val="Calibri"/>
        <family val="2"/>
        <scheme val="minor"/>
      </rPr>
      <t xml:space="preserve"> - </t>
    </r>
    <r>
      <rPr>
        <b/>
        <sz val="11"/>
        <color rgb="FFFF33CC"/>
        <rFont val="Calibri"/>
        <family val="2"/>
        <scheme val="minor"/>
      </rPr>
      <t>System 5</t>
    </r>
    <r>
      <rPr>
        <b/>
        <sz val="11"/>
        <color rgb="FF0000FF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depth=default,  no:of trees=default</t>
    </r>
  </si>
  <si>
    <t>Confidence-based (Ours)</t>
  </si>
  <si>
    <t xml:space="preserve"> Expectation-based (Prior work) </t>
  </si>
  <si>
    <t xml:space="preserve"> Enhanced Expectation-based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</si>
</sst>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quotePrefix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9" fontId="0" fillId="0" borderId="1" xfId="0" applyNumberForma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1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0066FF"/>
      <color rgb="FF0000FF"/>
      <color rgb="FFFF66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test_intermediate_threshold!$K$3</c:f>
              <c:strCache>
                <c:ptCount val="1"/>
                <c:pt idx="0">
                  <c:v> Expectation-based (Prior work)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test_intermediate_threshold!$D$4:$D$22</c:f>
              <c:numCache>
                <c:formatCode>General</c:formatCode>
                <c:ptCount val="19"/>
                <c:pt idx="0">
                  <c:v>75</c:v>
                </c:pt>
                <c:pt idx="1">
                  <c:v>125</c:v>
                </c:pt>
                <c:pt idx="2">
                  <c:v>175</c:v>
                </c:pt>
                <c:pt idx="3">
                  <c:v>225</c:v>
                </c:pt>
                <c:pt idx="4">
                  <c:v>275</c:v>
                </c:pt>
                <c:pt idx="5">
                  <c:v>325</c:v>
                </c:pt>
                <c:pt idx="6">
                  <c:v>375</c:v>
                </c:pt>
                <c:pt idx="7">
                  <c:v>425</c:v>
                </c:pt>
                <c:pt idx="8">
                  <c:v>475</c:v>
                </c:pt>
                <c:pt idx="9">
                  <c:v>525</c:v>
                </c:pt>
                <c:pt idx="10">
                  <c:v>575</c:v>
                </c:pt>
                <c:pt idx="11">
                  <c:v>625</c:v>
                </c:pt>
                <c:pt idx="12">
                  <c:v>675</c:v>
                </c:pt>
                <c:pt idx="13">
                  <c:v>725</c:v>
                </c:pt>
                <c:pt idx="14">
                  <c:v>775</c:v>
                </c:pt>
                <c:pt idx="15">
                  <c:v>825</c:v>
                </c:pt>
                <c:pt idx="16">
                  <c:v>875</c:v>
                </c:pt>
                <c:pt idx="17">
                  <c:v>925</c:v>
                </c:pt>
                <c:pt idx="18">
                  <c:v>975</c:v>
                </c:pt>
              </c:numCache>
            </c:numRef>
          </c:xVal>
          <c:yVal>
            <c:numRef>
              <c:f>test_intermediate_threshold!$K$4:$K$22</c:f>
              <c:numCache>
                <c:formatCode>0%</c:formatCode>
                <c:ptCount val="19"/>
                <c:pt idx="0">
                  <c:v>0.12029094999999999</c:v>
                </c:pt>
                <c:pt idx="1">
                  <c:v>0.18202715999999999</c:v>
                </c:pt>
                <c:pt idx="2">
                  <c:v>0.19961124999999999</c:v>
                </c:pt>
                <c:pt idx="3">
                  <c:v>0.20692463999999999</c:v>
                </c:pt>
                <c:pt idx="4">
                  <c:v>0.23389014</c:v>
                </c:pt>
                <c:pt idx="5">
                  <c:v>0.23234661000000001</c:v>
                </c:pt>
                <c:pt idx="6">
                  <c:v>0.20717221</c:v>
                </c:pt>
                <c:pt idx="7">
                  <c:v>0.20698406999999999</c:v>
                </c:pt>
                <c:pt idx="8">
                  <c:v>0.21117522999999999</c:v>
                </c:pt>
                <c:pt idx="9">
                  <c:v>0.20470337</c:v>
                </c:pt>
                <c:pt idx="10">
                  <c:v>0.21010168000000001</c:v>
                </c:pt>
                <c:pt idx="11">
                  <c:v>0.21073629999999999</c:v>
                </c:pt>
                <c:pt idx="12">
                  <c:v>0.21499246</c:v>
                </c:pt>
                <c:pt idx="13">
                  <c:v>0.21879942999999999</c:v>
                </c:pt>
                <c:pt idx="14">
                  <c:v>0.21818868</c:v>
                </c:pt>
                <c:pt idx="15">
                  <c:v>0.22061834999999999</c:v>
                </c:pt>
                <c:pt idx="16">
                  <c:v>0.22355748</c:v>
                </c:pt>
                <c:pt idx="17">
                  <c:v>0.21683342</c:v>
                </c:pt>
                <c:pt idx="18">
                  <c:v>0.21409020000000001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F-4A6D-AA81-B65295ACE079}"/>
            </c:ext>
          </c:extLst>
        </c:ser>
        <c:ser>
          <c:idx val="0"/>
          <c:order val="1"/>
          <c:tx>
            <c:strRef>
              <c:f>test_intermediate_threshold!$AC$3</c:f>
              <c:strCache>
                <c:ptCount val="1"/>
                <c:pt idx="0">
                  <c:v> Enhanced Expectation-based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test_intermediate_threshold!$V$4:$V$22</c:f>
              <c:numCache>
                <c:formatCode>General</c:formatCode>
                <c:ptCount val="19"/>
                <c:pt idx="0">
                  <c:v>75</c:v>
                </c:pt>
                <c:pt idx="1">
                  <c:v>125</c:v>
                </c:pt>
                <c:pt idx="2">
                  <c:v>175</c:v>
                </c:pt>
                <c:pt idx="3">
                  <c:v>225</c:v>
                </c:pt>
                <c:pt idx="4">
                  <c:v>275</c:v>
                </c:pt>
                <c:pt idx="5">
                  <c:v>325</c:v>
                </c:pt>
                <c:pt idx="6">
                  <c:v>375</c:v>
                </c:pt>
                <c:pt idx="7">
                  <c:v>425</c:v>
                </c:pt>
                <c:pt idx="8">
                  <c:v>475</c:v>
                </c:pt>
                <c:pt idx="9">
                  <c:v>525</c:v>
                </c:pt>
                <c:pt idx="10">
                  <c:v>575</c:v>
                </c:pt>
                <c:pt idx="11">
                  <c:v>625</c:v>
                </c:pt>
                <c:pt idx="12">
                  <c:v>675</c:v>
                </c:pt>
                <c:pt idx="13">
                  <c:v>725</c:v>
                </c:pt>
                <c:pt idx="14">
                  <c:v>775</c:v>
                </c:pt>
                <c:pt idx="15">
                  <c:v>825</c:v>
                </c:pt>
                <c:pt idx="16">
                  <c:v>875</c:v>
                </c:pt>
                <c:pt idx="17">
                  <c:v>925</c:v>
                </c:pt>
                <c:pt idx="18">
                  <c:v>975</c:v>
                </c:pt>
              </c:numCache>
            </c:numRef>
          </c:xVal>
          <c:yVal>
            <c:numRef>
              <c:f>test_intermediate_threshold!$AC$4:$AC$22</c:f>
              <c:numCache>
                <c:formatCode>0%</c:formatCode>
                <c:ptCount val="19"/>
                <c:pt idx="0">
                  <c:v>0.13536849000000001</c:v>
                </c:pt>
                <c:pt idx="1">
                  <c:v>0.20962148999999999</c:v>
                </c:pt>
                <c:pt idx="2">
                  <c:v>0.21017696</c:v>
                </c:pt>
                <c:pt idx="3">
                  <c:v>0.23801765</c:v>
                </c:pt>
                <c:pt idx="4">
                  <c:v>0.21632169000000001</c:v>
                </c:pt>
                <c:pt idx="5">
                  <c:v>0.23779550999999999</c:v>
                </c:pt>
                <c:pt idx="6">
                  <c:v>0.21082630999999999</c:v>
                </c:pt>
                <c:pt idx="7">
                  <c:v>0.21529019999999999</c:v>
                </c:pt>
                <c:pt idx="8">
                  <c:v>0.21279029999999999</c:v>
                </c:pt>
                <c:pt idx="9">
                  <c:v>0.20920637</c:v>
                </c:pt>
                <c:pt idx="10">
                  <c:v>0.20203885999999999</c:v>
                </c:pt>
                <c:pt idx="11">
                  <c:v>0.20933397000000001</c:v>
                </c:pt>
                <c:pt idx="12">
                  <c:v>0.20350488999999999</c:v>
                </c:pt>
                <c:pt idx="13">
                  <c:v>0.20581342999999999</c:v>
                </c:pt>
                <c:pt idx="14">
                  <c:v>0.19553541999999999</c:v>
                </c:pt>
                <c:pt idx="15">
                  <c:v>0.20928257</c:v>
                </c:pt>
                <c:pt idx="16">
                  <c:v>0.20783355000000001</c:v>
                </c:pt>
                <c:pt idx="17">
                  <c:v>0.22457621999999999</c:v>
                </c:pt>
                <c:pt idx="18">
                  <c:v>0.21987002999999999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F-4A6D-AA81-B65295ACE079}"/>
            </c:ext>
          </c:extLst>
        </c:ser>
        <c:ser>
          <c:idx val="2"/>
          <c:order val="2"/>
          <c:tx>
            <c:strRef>
              <c:f>test_intermediate_threshold!$R$3</c:f>
              <c:strCache>
                <c:ptCount val="1"/>
                <c:pt idx="0">
                  <c:v>Confidence-based (Ours)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test_intermediate_threshold!$O$4:$O$22</c:f>
              <c:numCache>
                <c:formatCode>General</c:formatCode>
                <c:ptCount val="19"/>
                <c:pt idx="0">
                  <c:v>75</c:v>
                </c:pt>
                <c:pt idx="1">
                  <c:v>125</c:v>
                </c:pt>
                <c:pt idx="2">
                  <c:v>175</c:v>
                </c:pt>
                <c:pt idx="3">
                  <c:v>225</c:v>
                </c:pt>
                <c:pt idx="4">
                  <c:v>275</c:v>
                </c:pt>
                <c:pt idx="5">
                  <c:v>325</c:v>
                </c:pt>
                <c:pt idx="6">
                  <c:v>375</c:v>
                </c:pt>
                <c:pt idx="7">
                  <c:v>425</c:v>
                </c:pt>
                <c:pt idx="8">
                  <c:v>475</c:v>
                </c:pt>
                <c:pt idx="9">
                  <c:v>525</c:v>
                </c:pt>
                <c:pt idx="10">
                  <c:v>575</c:v>
                </c:pt>
                <c:pt idx="11">
                  <c:v>625</c:v>
                </c:pt>
                <c:pt idx="12">
                  <c:v>675</c:v>
                </c:pt>
                <c:pt idx="13">
                  <c:v>725</c:v>
                </c:pt>
                <c:pt idx="14">
                  <c:v>775</c:v>
                </c:pt>
                <c:pt idx="15">
                  <c:v>825</c:v>
                </c:pt>
                <c:pt idx="16">
                  <c:v>875</c:v>
                </c:pt>
                <c:pt idx="17">
                  <c:v>925</c:v>
                </c:pt>
                <c:pt idx="18">
                  <c:v>975</c:v>
                </c:pt>
              </c:numCache>
            </c:numRef>
          </c:xVal>
          <c:yVal>
            <c:numRef>
              <c:f>test_intermediate_threshold!$R$4:$R$22</c:f>
              <c:numCache>
                <c:formatCode>0%</c:formatCode>
                <c:ptCount val="19"/>
                <c:pt idx="0">
                  <c:v>5.4776310000000002E-2</c:v>
                </c:pt>
                <c:pt idx="1">
                  <c:v>3.3242170000000001E-2</c:v>
                </c:pt>
                <c:pt idx="2">
                  <c:v>2.4860779999999999E-2</c:v>
                </c:pt>
                <c:pt idx="3">
                  <c:v>5.7374399999999999E-2</c:v>
                </c:pt>
                <c:pt idx="4">
                  <c:v>4.2500870000000003E-2</c:v>
                </c:pt>
                <c:pt idx="5">
                  <c:v>6.5589819999999993E-2</c:v>
                </c:pt>
                <c:pt idx="6">
                  <c:v>5.7324149999999997E-2</c:v>
                </c:pt>
                <c:pt idx="7">
                  <c:v>4.338856E-2</c:v>
                </c:pt>
                <c:pt idx="8">
                  <c:v>5.5009080000000002E-2</c:v>
                </c:pt>
                <c:pt idx="9">
                  <c:v>2.2789449999999999E-2</c:v>
                </c:pt>
                <c:pt idx="10">
                  <c:v>3.4667549999999998E-2</c:v>
                </c:pt>
                <c:pt idx="11">
                  <c:v>6.3898659999999996E-2</c:v>
                </c:pt>
                <c:pt idx="12">
                  <c:v>7.7453709999999995E-2</c:v>
                </c:pt>
                <c:pt idx="13">
                  <c:v>7.6481359999999998E-2</c:v>
                </c:pt>
                <c:pt idx="14">
                  <c:v>8.0150970000000002E-2</c:v>
                </c:pt>
                <c:pt idx="15">
                  <c:v>6.4978729999999998E-2</c:v>
                </c:pt>
                <c:pt idx="16">
                  <c:v>7.320786E-2</c:v>
                </c:pt>
                <c:pt idx="17">
                  <c:v>8.7731359999999994E-2</c:v>
                </c:pt>
                <c:pt idx="18">
                  <c:v>9.4212169999999998E-2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F-4A6D-AA81-B65295AC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39215"/>
        <c:axId val="254333455"/>
      </c:scatterChart>
      <c:valAx>
        <c:axId val="254339215"/>
        <c:scaling>
          <c:orientation val="minMax"/>
          <c:max val="100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User Routing Iteration Limit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1003459538919251"/>
              <c:y val="0.80630828663365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33455"/>
        <c:crosses val="autoZero"/>
        <c:crossBetween val="midCat"/>
        <c:majorUnit val="100"/>
        <c:minorUnit val="25"/>
      </c:valAx>
      <c:valAx>
        <c:axId val="2543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Expected Calibration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422030</xdr:colOff>
      <xdr:row>25</xdr:row>
      <xdr:rowOff>23446</xdr:rowOff>
    </xdr:from>
    <xdr:to>
      <xdr:col>15</xdr:col>
      <xdr:colOff>317717</xdr:colOff>
      <xdr:row>43</xdr:row>
      <xdr:rowOff>179364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813842-4D2E-4660-A62A-5C3CA957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DABE-5094-49C4-815F-DC9CE605A2F0}">
  <dimension ref="A1:AE23"/>
  <sheetViews>
    <sheetView tabSelected="1" zoomScale="62" zoomScaleNormal="65" workbookViewId="0">
      <selection activeCell="AI2" sqref="AI2"/>
    </sheetView>
  </sheetViews>
  <sheetFormatPr defaultRowHeight="14.4" x14ac:dyDescent="0.3"/>
  <cols>
    <col min="1" max="1" width="3.109375" customWidth="1"/>
    <col min="2" max="2" width="2.77734375" customWidth="1"/>
    <col min="3" max="3" width="3.33203125" customWidth="1"/>
    <col min="14" max="14" width="3" customWidth="1"/>
  </cols>
  <sheetData>
    <row r="1" spans="4:31" ht="15" thickBot="1" x14ac:dyDescent="0.35"/>
    <row r="2" spans="4:31" ht="43.2" customHeight="1" thickBot="1" x14ac:dyDescent="0.35">
      <c r="D2" s="16" t="s">
        <v>16</v>
      </c>
      <c r="E2" s="17"/>
      <c r="F2" s="17"/>
      <c r="G2" s="17"/>
      <c r="H2" s="17"/>
      <c r="I2" s="17"/>
      <c r="J2" s="17"/>
      <c r="K2" s="17"/>
      <c r="L2" s="17"/>
      <c r="M2" s="18"/>
      <c r="O2" s="19" t="s">
        <v>18</v>
      </c>
      <c r="P2" s="20"/>
      <c r="Q2" s="20"/>
      <c r="R2" s="20"/>
      <c r="S2" s="20"/>
      <c r="T2" s="21"/>
      <c r="V2" s="16" t="s">
        <v>20</v>
      </c>
      <c r="W2" s="17"/>
      <c r="X2" s="17"/>
      <c r="Y2" s="17"/>
      <c r="Z2" s="17"/>
      <c r="AA2" s="17"/>
      <c r="AB2" s="17"/>
      <c r="AC2" s="17"/>
      <c r="AD2" s="17"/>
      <c r="AE2" s="18"/>
    </row>
    <row r="3" spans="4:31" ht="63.6" customHeight="1" x14ac:dyDescent="0.3"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4" t="s">
        <v>13</v>
      </c>
      <c r="J3" s="4" t="s">
        <v>14</v>
      </c>
      <c r="K3" s="4" t="s">
        <v>22</v>
      </c>
      <c r="L3" s="4" t="s">
        <v>17</v>
      </c>
      <c r="M3" s="4" t="s">
        <v>15</v>
      </c>
      <c r="O3" s="7" t="s">
        <v>0</v>
      </c>
      <c r="P3" s="8" t="s">
        <v>9</v>
      </c>
      <c r="Q3" s="8" t="s">
        <v>10</v>
      </c>
      <c r="R3" s="8" t="s">
        <v>21</v>
      </c>
      <c r="S3" s="8" t="s">
        <v>11</v>
      </c>
      <c r="T3" s="8" t="s">
        <v>12</v>
      </c>
      <c r="V3" s="2" t="s">
        <v>0</v>
      </c>
      <c r="W3" s="3" t="s">
        <v>1</v>
      </c>
      <c r="X3" s="3" t="s">
        <v>2</v>
      </c>
      <c r="Y3" s="3" t="s">
        <v>3</v>
      </c>
      <c r="Z3" s="3" t="s">
        <v>4</v>
      </c>
      <c r="AA3" s="4" t="s">
        <v>5</v>
      </c>
      <c r="AB3" s="4" t="s">
        <v>6</v>
      </c>
      <c r="AC3" s="4" t="s">
        <v>23</v>
      </c>
      <c r="AD3" s="4" t="s">
        <v>7</v>
      </c>
      <c r="AE3" s="4" t="s">
        <v>8</v>
      </c>
    </row>
    <row r="4" spans="4:31" x14ac:dyDescent="0.3">
      <c r="D4" s="5">
        <v>75</v>
      </c>
      <c r="E4" s="5">
        <v>4349</v>
      </c>
      <c r="F4" s="5">
        <v>57089</v>
      </c>
      <c r="G4" s="5">
        <v>4405</v>
      </c>
      <c r="H4" s="5">
        <v>3996</v>
      </c>
      <c r="I4" s="6">
        <v>0.87970904508941905</v>
      </c>
      <c r="J4" s="6">
        <v>0.440357577886405</v>
      </c>
      <c r="K4" s="13">
        <v>0.12029094999999999</v>
      </c>
      <c r="L4" s="6">
        <v>0.12029095491058001</v>
      </c>
      <c r="M4" s="6">
        <v>4.1547023939868</v>
      </c>
      <c r="O4" s="1">
        <v>75</v>
      </c>
      <c r="P4" s="9">
        <v>0.89833760506307303</v>
      </c>
      <c r="Q4" s="9">
        <v>0.44067428430836902</v>
      </c>
      <c r="R4" s="12">
        <v>5.4776310000000002E-2</v>
      </c>
      <c r="S4" s="9">
        <v>7.7835335942165906E-2</v>
      </c>
      <c r="T4" s="9">
        <v>0.25577288601111597</v>
      </c>
      <c r="V4" s="1">
        <v>75</v>
      </c>
      <c r="W4" s="1">
        <v>5375</v>
      </c>
      <c r="X4" s="1">
        <v>55010</v>
      </c>
      <c r="Y4" s="1">
        <v>6484</v>
      </c>
      <c r="Z4" s="1">
        <v>2970</v>
      </c>
      <c r="AA4" s="9">
        <v>0.86463150961497104</v>
      </c>
      <c r="AB4" s="9">
        <v>0.46534899002394398</v>
      </c>
      <c r="AC4" s="12">
        <v>0.13536849000000001</v>
      </c>
      <c r="AD4" s="9">
        <v>0.13536849038502799</v>
      </c>
      <c r="AE4" s="9">
        <v>4.67546202032511</v>
      </c>
    </row>
    <row r="5" spans="4:31" x14ac:dyDescent="0.3">
      <c r="D5" s="5">
        <v>125</v>
      </c>
      <c r="E5" s="5">
        <v>18313</v>
      </c>
      <c r="F5" s="5">
        <v>65665</v>
      </c>
      <c r="G5" s="5">
        <v>14067</v>
      </c>
      <c r="H5" s="5">
        <v>4621</v>
      </c>
      <c r="I5" s="6">
        <v>0.81797284397950598</v>
      </c>
      <c r="J5" s="6">
        <v>0.55760902643461396</v>
      </c>
      <c r="K5" s="13">
        <v>0.18202715999999999</v>
      </c>
      <c r="L5" s="6">
        <v>0.18202715602049299</v>
      </c>
      <c r="M5" s="6">
        <v>6.2869952395933497</v>
      </c>
      <c r="O5" s="1">
        <v>125</v>
      </c>
      <c r="P5" s="9">
        <v>0.84376521925466996</v>
      </c>
      <c r="Q5" s="9">
        <v>0.57330330790012796</v>
      </c>
      <c r="R5" s="12">
        <v>3.3242170000000001E-2</v>
      </c>
      <c r="S5" s="9">
        <v>0.104010085646315</v>
      </c>
      <c r="T5" s="9">
        <v>0.32539668616895701</v>
      </c>
      <c r="V5" s="1">
        <v>125</v>
      </c>
      <c r="W5" s="1">
        <v>19399</v>
      </c>
      <c r="X5" s="1">
        <v>61746</v>
      </c>
      <c r="Y5" s="1">
        <v>17986</v>
      </c>
      <c r="Z5" s="1">
        <v>3535</v>
      </c>
      <c r="AA5" s="9">
        <v>0.79037850895135597</v>
      </c>
      <c r="AB5" s="9">
        <v>0.53691169061813004</v>
      </c>
      <c r="AC5" s="12">
        <v>0.20962148999999999</v>
      </c>
      <c r="AD5" s="9">
        <v>0.209621491048643</v>
      </c>
      <c r="AE5" s="9">
        <v>7.2400698068968499</v>
      </c>
    </row>
    <row r="6" spans="4:31" x14ac:dyDescent="0.3">
      <c r="D6" s="5">
        <v>175</v>
      </c>
      <c r="E6" s="5">
        <v>31940</v>
      </c>
      <c r="F6" s="5">
        <v>67297</v>
      </c>
      <c r="G6" s="5">
        <v>20747</v>
      </c>
      <c r="H6" s="5">
        <v>4002</v>
      </c>
      <c r="I6" s="6">
        <v>0.80038875356895101</v>
      </c>
      <c r="J6" s="6">
        <v>0.59934604836725602</v>
      </c>
      <c r="K6" s="13">
        <v>0.19961124999999999</v>
      </c>
      <c r="L6" s="6">
        <v>0.199611246431048</v>
      </c>
      <c r="M6" s="6">
        <v>6.8943282063913998</v>
      </c>
      <c r="O6" s="1">
        <v>175</v>
      </c>
      <c r="P6" s="9">
        <v>0.81620505540948096</v>
      </c>
      <c r="Q6" s="9">
        <v>0.57653615149739001</v>
      </c>
      <c r="R6" s="12">
        <v>2.4860779999999999E-2</v>
      </c>
      <c r="S6" s="9">
        <v>0.127219335558999</v>
      </c>
      <c r="T6" s="9">
        <v>0.38789260184670599</v>
      </c>
      <c r="V6" s="1">
        <v>175</v>
      </c>
      <c r="W6" s="1">
        <v>31366</v>
      </c>
      <c r="X6" s="1">
        <v>66561</v>
      </c>
      <c r="Y6" s="1">
        <v>21483</v>
      </c>
      <c r="Z6" s="1">
        <v>4576</v>
      </c>
      <c r="AA6" s="9">
        <v>0.78982304453728602</v>
      </c>
      <c r="AB6" s="9">
        <v>0.57678640933777703</v>
      </c>
      <c r="AC6" s="12">
        <v>0.21017696</v>
      </c>
      <c r="AD6" s="9">
        <v>0.21017695546271301</v>
      </c>
      <c r="AE6" s="9">
        <v>7.2592548680897604</v>
      </c>
    </row>
    <row r="7" spans="4:31" x14ac:dyDescent="0.3">
      <c r="D7" s="5">
        <v>225</v>
      </c>
      <c r="E7" s="5">
        <v>43104</v>
      </c>
      <c r="F7" s="5">
        <v>67875</v>
      </c>
      <c r="G7" s="5">
        <v>22845</v>
      </c>
      <c r="H7" s="5">
        <v>6111</v>
      </c>
      <c r="I7" s="6">
        <v>0.79307535641547799</v>
      </c>
      <c r="J7" s="6">
        <v>0.59691728638621799</v>
      </c>
      <c r="K7" s="13">
        <v>0.20692463999999999</v>
      </c>
      <c r="L7" s="6">
        <v>0.20692464358452101</v>
      </c>
      <c r="M7" s="6">
        <v>7.1469239953623704</v>
      </c>
      <c r="O7" s="1">
        <v>225</v>
      </c>
      <c r="P7" s="9">
        <v>0.76461214135134103</v>
      </c>
      <c r="Q7" s="9">
        <v>0.52415281148676696</v>
      </c>
      <c r="R7" s="12">
        <v>5.7374399999999999E-2</v>
      </c>
      <c r="S7" s="9">
        <v>0.152459742430201</v>
      </c>
      <c r="T7" s="9">
        <v>0.44905257390022102</v>
      </c>
      <c r="V7" s="1">
        <v>225</v>
      </c>
      <c r="W7" s="1">
        <v>44896</v>
      </c>
      <c r="X7" s="1">
        <v>61732</v>
      </c>
      <c r="Y7" s="1">
        <v>28988</v>
      </c>
      <c r="Z7" s="1">
        <v>4319</v>
      </c>
      <c r="AA7" s="9">
        <v>0.76198234894772499</v>
      </c>
      <c r="AB7" s="9">
        <v>0.56692722090014602</v>
      </c>
      <c r="AC7" s="12">
        <v>0.23801765</v>
      </c>
      <c r="AD7" s="9">
        <v>0.23801765105227399</v>
      </c>
      <c r="AE7" s="9">
        <v>8.2208384277363695</v>
      </c>
    </row>
    <row r="8" spans="4:31" x14ac:dyDescent="0.3">
      <c r="D8" s="5">
        <v>275</v>
      </c>
      <c r="E8" s="5">
        <v>53406</v>
      </c>
      <c r="F8" s="5">
        <v>63592</v>
      </c>
      <c r="G8" s="5">
        <v>32856</v>
      </c>
      <c r="H8" s="5">
        <v>2863</v>
      </c>
      <c r="I8" s="6">
        <v>0.76610986334199804</v>
      </c>
      <c r="J8" s="6">
        <v>0.59202364149423303</v>
      </c>
      <c r="K8" s="13">
        <v>0.23389014</v>
      </c>
      <c r="L8" s="6">
        <v>0.23389013665800101</v>
      </c>
      <c r="M8" s="6">
        <v>8.0782791310058002</v>
      </c>
      <c r="O8" s="1">
        <v>275</v>
      </c>
      <c r="P8" s="9">
        <v>0.78629098266728603</v>
      </c>
      <c r="Q8" s="9">
        <v>0.59159621124190298</v>
      </c>
      <c r="R8" s="12">
        <v>4.2500870000000003E-2</v>
      </c>
      <c r="S8" s="9">
        <v>0.13542494862946</v>
      </c>
      <c r="T8" s="9">
        <v>0.40833455746187702</v>
      </c>
      <c r="V8" s="1">
        <v>275</v>
      </c>
      <c r="W8" s="1">
        <v>51644</v>
      </c>
      <c r="X8" s="1">
        <v>68037</v>
      </c>
      <c r="Y8" s="1">
        <v>28411</v>
      </c>
      <c r="Z8" s="1">
        <v>4625</v>
      </c>
      <c r="AA8" s="9">
        <v>0.78367830693373997</v>
      </c>
      <c r="AB8" s="9">
        <v>0.60198165971301199</v>
      </c>
      <c r="AC8" s="12">
        <v>0.21632169000000001</v>
      </c>
      <c r="AD8" s="9">
        <v>0.21632169306625901</v>
      </c>
      <c r="AE8" s="9">
        <v>7.4714865861840396</v>
      </c>
    </row>
    <row r="9" spans="4:31" x14ac:dyDescent="0.3">
      <c r="D9" s="5">
        <v>325</v>
      </c>
      <c r="E9" s="5">
        <v>58985</v>
      </c>
      <c r="F9" s="5">
        <v>65414</v>
      </c>
      <c r="G9" s="5">
        <v>34702</v>
      </c>
      <c r="H9" s="5">
        <v>2950</v>
      </c>
      <c r="I9" s="6">
        <v>0.76765339306761404</v>
      </c>
      <c r="J9" s="6">
        <v>0.59602010884077705</v>
      </c>
      <c r="K9" s="13">
        <v>0.23234661000000001</v>
      </c>
      <c r="L9" s="6">
        <v>0.23234660693238501</v>
      </c>
      <c r="M9" s="6">
        <v>8.0249675029538601</v>
      </c>
      <c r="O9" s="1">
        <v>325</v>
      </c>
      <c r="P9" s="9">
        <v>0.76853583131236403</v>
      </c>
      <c r="Q9" s="9">
        <v>0.58475939946422895</v>
      </c>
      <c r="R9" s="12">
        <v>6.5589819999999993E-2</v>
      </c>
      <c r="S9" s="9">
        <v>0.14262255468040499</v>
      </c>
      <c r="T9" s="9">
        <v>0.425539502587017</v>
      </c>
      <c r="V9" s="1">
        <v>325</v>
      </c>
      <c r="W9" s="1">
        <v>59085</v>
      </c>
      <c r="X9" s="1">
        <v>64431</v>
      </c>
      <c r="Y9" s="1">
        <v>35685</v>
      </c>
      <c r="Z9" s="1">
        <v>2850</v>
      </c>
      <c r="AA9" s="9">
        <v>0.76220449117870304</v>
      </c>
      <c r="AB9" s="9">
        <v>0.58926490592843705</v>
      </c>
      <c r="AC9" s="12">
        <v>0.23779550999999999</v>
      </c>
      <c r="AD9" s="9">
        <v>0.23779550882129699</v>
      </c>
      <c r="AE9" s="9">
        <v>8.2131659068927796</v>
      </c>
    </row>
    <row r="10" spans="4:31" x14ac:dyDescent="0.3">
      <c r="D10" s="5">
        <v>375</v>
      </c>
      <c r="E10" s="5">
        <v>65809</v>
      </c>
      <c r="F10" s="5">
        <v>68278</v>
      </c>
      <c r="G10" s="5">
        <v>30832</v>
      </c>
      <c r="H10" s="5">
        <v>4206</v>
      </c>
      <c r="I10" s="6">
        <v>0.79282779009608195</v>
      </c>
      <c r="J10" s="6">
        <v>0.62588076246867796</v>
      </c>
      <c r="K10" s="13">
        <v>0.20717221</v>
      </c>
      <c r="L10" s="6">
        <v>0.20717220990391699</v>
      </c>
      <c r="M10" s="6">
        <v>7.1554746331108898</v>
      </c>
      <c r="O10" s="1">
        <v>375</v>
      </c>
      <c r="P10" s="9">
        <v>0.79522838137472196</v>
      </c>
      <c r="Q10" s="9">
        <v>0.62507047085900602</v>
      </c>
      <c r="R10" s="12">
        <v>5.7324149999999997E-2</v>
      </c>
      <c r="S10" s="9">
        <v>0.144149877367029</v>
      </c>
      <c r="T10" s="9">
        <v>0.43389507071330402</v>
      </c>
      <c r="V10" s="1">
        <v>375</v>
      </c>
      <c r="W10" s="1">
        <v>65912</v>
      </c>
      <c r="X10" s="1">
        <v>67557</v>
      </c>
      <c r="Y10" s="1">
        <v>31553</v>
      </c>
      <c r="Z10" s="1">
        <v>4103</v>
      </c>
      <c r="AA10" s="9">
        <v>0.78917368810051702</v>
      </c>
      <c r="AB10" s="9">
        <v>0.62101754528356101</v>
      </c>
      <c r="AC10" s="12">
        <v>0.21082630999999999</v>
      </c>
      <c r="AD10" s="9">
        <v>0.21082631189948201</v>
      </c>
      <c r="AE10" s="9">
        <v>7.2816828448599198</v>
      </c>
    </row>
    <row r="11" spans="4:31" x14ac:dyDescent="0.3">
      <c r="D11" s="5">
        <v>425</v>
      </c>
      <c r="E11" s="5">
        <v>71369</v>
      </c>
      <c r="F11" s="5">
        <v>66113</v>
      </c>
      <c r="G11" s="5">
        <v>30135</v>
      </c>
      <c r="H11" s="5">
        <v>5749</v>
      </c>
      <c r="I11" s="6">
        <v>0.79301593161288797</v>
      </c>
      <c r="J11" s="6">
        <v>0.61771111195566397</v>
      </c>
      <c r="K11" s="13">
        <v>0.20698406999999999</v>
      </c>
      <c r="L11" s="6">
        <v>0.206984068387111</v>
      </c>
      <c r="M11" s="6">
        <v>7.1489764553313497</v>
      </c>
      <c r="O11" s="1">
        <v>425</v>
      </c>
      <c r="P11" s="9">
        <v>0.78464058696630201</v>
      </c>
      <c r="Q11" s="9">
        <v>0.60107603816558997</v>
      </c>
      <c r="R11" s="12">
        <v>4.338856E-2</v>
      </c>
      <c r="S11" s="9">
        <v>0.14321716317717501</v>
      </c>
      <c r="T11" s="9">
        <v>0.43202533583181102</v>
      </c>
      <c r="V11" s="1">
        <v>425</v>
      </c>
      <c r="W11" s="1">
        <v>72957</v>
      </c>
      <c r="X11" s="1">
        <v>63085</v>
      </c>
      <c r="Y11" s="1">
        <v>33163</v>
      </c>
      <c r="Z11" s="1">
        <v>4161</v>
      </c>
      <c r="AA11" s="9">
        <v>0.78470980469065399</v>
      </c>
      <c r="AB11" s="9">
        <v>0.61343330290369802</v>
      </c>
      <c r="AC11" s="12">
        <v>0.21529019999999999</v>
      </c>
      <c r="AD11" s="9">
        <v>0.21529019530934501</v>
      </c>
      <c r="AE11" s="9">
        <v>7.4358599158061303</v>
      </c>
    </row>
    <row r="12" spans="4:31" x14ac:dyDescent="0.3">
      <c r="D12" s="5">
        <v>475</v>
      </c>
      <c r="E12" s="5">
        <v>75188</v>
      </c>
      <c r="F12" s="5">
        <v>68894</v>
      </c>
      <c r="G12" s="5">
        <v>33016</v>
      </c>
      <c r="H12" s="5">
        <v>5556</v>
      </c>
      <c r="I12" s="6">
        <v>0.78882477252072203</v>
      </c>
      <c r="J12" s="6">
        <v>0.61369702357965294</v>
      </c>
      <c r="K12" s="13">
        <v>0.21117522999999999</v>
      </c>
      <c r="L12" s="6">
        <v>0.211175227479277</v>
      </c>
      <c r="M12" s="6">
        <v>7.2937339620511699</v>
      </c>
      <c r="O12" s="1">
        <v>475</v>
      </c>
      <c r="P12" s="9">
        <v>0.79058766848796003</v>
      </c>
      <c r="Q12" s="9">
        <v>0.60847467477213402</v>
      </c>
      <c r="R12" s="12">
        <v>5.5009080000000002E-2</v>
      </c>
      <c r="S12" s="9">
        <v>0.139458643448921</v>
      </c>
      <c r="T12" s="9">
        <v>0.419691940044082</v>
      </c>
      <c r="V12" s="1">
        <v>475</v>
      </c>
      <c r="W12" s="1">
        <v>75598</v>
      </c>
      <c r="X12" s="1">
        <v>68189</v>
      </c>
      <c r="Y12" s="1">
        <v>33721</v>
      </c>
      <c r="Z12" s="1">
        <v>5146</v>
      </c>
      <c r="AA12" s="9">
        <v>0.78720969702278598</v>
      </c>
      <c r="AB12" s="9">
        <v>0.61331909095812398</v>
      </c>
      <c r="AC12" s="12">
        <v>0.21279029999999999</v>
      </c>
      <c r="AD12" s="9">
        <v>0.21279030297721299</v>
      </c>
      <c r="AE12" s="9">
        <v>7.3495166935352696</v>
      </c>
    </row>
    <row r="13" spans="4:31" x14ac:dyDescent="0.3">
      <c r="D13" s="5">
        <v>525</v>
      </c>
      <c r="E13" s="5">
        <v>82079</v>
      </c>
      <c r="F13" s="5">
        <v>65571</v>
      </c>
      <c r="G13" s="5">
        <v>31369</v>
      </c>
      <c r="H13" s="5">
        <v>6635</v>
      </c>
      <c r="I13" s="6">
        <v>0.795296627058937</v>
      </c>
      <c r="J13" s="6">
        <v>0.616428567322856</v>
      </c>
      <c r="K13" s="13">
        <v>0.20470337</v>
      </c>
      <c r="L13" s="6">
        <v>0.204703372941062</v>
      </c>
      <c r="M13" s="6">
        <v>7.07020402529536</v>
      </c>
      <c r="O13" s="1">
        <v>525</v>
      </c>
      <c r="P13" s="9">
        <v>0.81334094606095197</v>
      </c>
      <c r="Q13" s="9">
        <v>0.63678130890769602</v>
      </c>
      <c r="R13" s="12">
        <v>2.2789449999999999E-2</v>
      </c>
      <c r="S13" s="9">
        <v>0.12581303208421901</v>
      </c>
      <c r="T13" s="9">
        <v>0.39007607566269697</v>
      </c>
      <c r="V13" s="1">
        <v>525</v>
      </c>
      <c r="W13" s="1">
        <v>83360</v>
      </c>
      <c r="X13" s="1">
        <v>63454</v>
      </c>
      <c r="Y13" s="1">
        <v>33486</v>
      </c>
      <c r="Z13" s="1">
        <v>5354</v>
      </c>
      <c r="AA13" s="9">
        <v>0.79079362685425503</v>
      </c>
      <c r="AB13" s="9">
        <v>0.614564450773743</v>
      </c>
      <c r="AC13" s="12">
        <v>0.20920637</v>
      </c>
      <c r="AD13" s="9">
        <v>0.209206373145744</v>
      </c>
      <c r="AE13" s="9">
        <v>7.2257321424710996</v>
      </c>
    </row>
    <row r="14" spans="4:31" x14ac:dyDescent="0.3">
      <c r="D14" s="5">
        <v>575</v>
      </c>
      <c r="E14" s="5">
        <v>87724</v>
      </c>
      <c r="F14" s="5">
        <v>62363</v>
      </c>
      <c r="G14" s="5">
        <v>33495</v>
      </c>
      <c r="H14" s="5">
        <v>6426</v>
      </c>
      <c r="I14" s="6">
        <v>0.78989832007073302</v>
      </c>
      <c r="J14" s="6">
        <v>0.60582092076664296</v>
      </c>
      <c r="K14" s="13">
        <v>0.21010168000000001</v>
      </c>
      <c r="L14" s="6">
        <v>0.21010167992926601</v>
      </c>
      <c r="M14" s="6">
        <v>7.25665494327201</v>
      </c>
      <c r="O14" s="1">
        <v>575</v>
      </c>
      <c r="P14" s="9">
        <v>0.83237547892720298</v>
      </c>
      <c r="Q14" s="9">
        <v>0.67351084420877505</v>
      </c>
      <c r="R14" s="12">
        <v>3.4667549999999998E-2</v>
      </c>
      <c r="S14" s="9">
        <v>0.11784869087304101</v>
      </c>
      <c r="T14" s="9">
        <v>0.370786539991175</v>
      </c>
      <c r="V14" s="1">
        <v>575</v>
      </c>
      <c r="W14" s="1">
        <v>87078</v>
      </c>
      <c r="X14" s="1">
        <v>64541</v>
      </c>
      <c r="Y14" s="1">
        <v>31317</v>
      </c>
      <c r="Z14" s="1">
        <v>7072</v>
      </c>
      <c r="AA14" s="9">
        <v>0.79796113847837902</v>
      </c>
      <c r="AB14" s="9">
        <v>0.61715804387695905</v>
      </c>
      <c r="AC14" s="12">
        <v>0.20203885999999999</v>
      </c>
      <c r="AD14" s="9">
        <v>0.20203886152162001</v>
      </c>
      <c r="AE14" s="9">
        <v>6.9781750611775601</v>
      </c>
    </row>
    <row r="15" spans="4:31" x14ac:dyDescent="0.3">
      <c r="D15" s="5">
        <v>625</v>
      </c>
      <c r="E15" s="5">
        <v>91346</v>
      </c>
      <c r="F15" s="5">
        <v>61180</v>
      </c>
      <c r="G15" s="5">
        <v>36164</v>
      </c>
      <c r="H15" s="5">
        <v>4561</v>
      </c>
      <c r="I15" s="6">
        <v>0.78926370368070498</v>
      </c>
      <c r="J15" s="6">
        <v>0.61308116138093605</v>
      </c>
      <c r="K15" s="13">
        <v>0.21073629999999999</v>
      </c>
      <c r="L15" s="6">
        <v>0.210736296319294</v>
      </c>
      <c r="M15" s="6">
        <v>7.2785738168637497</v>
      </c>
      <c r="O15" s="1">
        <v>625</v>
      </c>
      <c r="P15" s="9">
        <v>0.79646677119393905</v>
      </c>
      <c r="Q15" s="9">
        <v>0.61936751431775705</v>
      </c>
      <c r="R15" s="12">
        <v>6.3898659999999996E-2</v>
      </c>
      <c r="S15" s="9">
        <v>0.125722248591804</v>
      </c>
      <c r="T15" s="9">
        <v>0.38668477558979297</v>
      </c>
      <c r="V15" s="1">
        <v>625</v>
      </c>
      <c r="W15" s="1">
        <v>92257</v>
      </c>
      <c r="X15" s="1">
        <v>60540</v>
      </c>
      <c r="Y15" s="1">
        <v>36804</v>
      </c>
      <c r="Z15" s="1">
        <v>3650</v>
      </c>
      <c r="AA15" s="9">
        <v>0.79066602501409999</v>
      </c>
      <c r="AB15" s="9">
        <v>0.61980860273680805</v>
      </c>
      <c r="AC15" s="12">
        <v>0.20933397000000001</v>
      </c>
      <c r="AD15" s="9">
        <v>0.20933397498589901</v>
      </c>
      <c r="AE15" s="9">
        <v>7.2301393538957903</v>
      </c>
    </row>
    <row r="16" spans="4:31" x14ac:dyDescent="0.3">
      <c r="D16" s="5">
        <v>675</v>
      </c>
      <c r="E16" s="5">
        <v>95339</v>
      </c>
      <c r="F16" s="5">
        <v>61354</v>
      </c>
      <c r="G16" s="5">
        <v>39746</v>
      </c>
      <c r="H16" s="5">
        <v>3168</v>
      </c>
      <c r="I16" s="6">
        <v>0.78500753981573701</v>
      </c>
      <c r="J16" s="6">
        <v>0.61432208245726605</v>
      </c>
      <c r="K16" s="13">
        <v>0.21499246</v>
      </c>
      <c r="L16" s="6">
        <v>0.21499246018426199</v>
      </c>
      <c r="M16" s="6">
        <v>7.4255765088959604</v>
      </c>
      <c r="O16" s="1">
        <v>675</v>
      </c>
      <c r="P16" s="9">
        <v>0.78856452930007404</v>
      </c>
      <c r="Q16" s="9">
        <v>0.61503404299193498</v>
      </c>
      <c r="R16" s="12">
        <v>7.7453709999999995E-2</v>
      </c>
      <c r="S16" s="9">
        <v>0.13537560026231499</v>
      </c>
      <c r="T16" s="9">
        <v>0.41011895827716699</v>
      </c>
      <c r="V16" s="1">
        <v>675</v>
      </c>
      <c r="W16" s="1">
        <v>94574</v>
      </c>
      <c r="X16" s="1">
        <v>64412</v>
      </c>
      <c r="Y16" s="1">
        <v>36688</v>
      </c>
      <c r="Z16" s="1">
        <v>3933</v>
      </c>
      <c r="AA16" s="9">
        <v>0.79649511289684205</v>
      </c>
      <c r="AB16" s="9">
        <v>0.62921000908828595</v>
      </c>
      <c r="AC16" s="12">
        <v>0.20350488999999999</v>
      </c>
      <c r="AD16" s="9">
        <v>0.20350488710315701</v>
      </c>
      <c r="AE16" s="9">
        <v>7.0288097909275002</v>
      </c>
    </row>
    <row r="17" spans="1:31" x14ac:dyDescent="0.3">
      <c r="D17" s="5">
        <v>725</v>
      </c>
      <c r="E17" s="5">
        <v>98623</v>
      </c>
      <c r="F17" s="5">
        <v>61395</v>
      </c>
      <c r="G17" s="5">
        <v>42137</v>
      </c>
      <c r="H17" s="5">
        <v>2681</v>
      </c>
      <c r="I17" s="6">
        <v>0.78120057021226696</v>
      </c>
      <c r="J17" s="6">
        <v>0.61093355196598698</v>
      </c>
      <c r="K17" s="13">
        <v>0.21879942999999999</v>
      </c>
      <c r="L17" s="6">
        <v>0.21879942978773201</v>
      </c>
      <c r="M17" s="6">
        <v>7.5570645807724501</v>
      </c>
      <c r="O17" s="1">
        <v>725</v>
      </c>
      <c r="P17" s="9">
        <v>0.79052022105489195</v>
      </c>
      <c r="Q17" s="9">
        <v>0.61261447326157903</v>
      </c>
      <c r="R17" s="12">
        <v>7.6481359999999998E-2</v>
      </c>
      <c r="S17" s="9">
        <v>0.12645337518355401</v>
      </c>
      <c r="T17" s="9">
        <v>0.390057327281711</v>
      </c>
      <c r="V17" s="1">
        <v>725</v>
      </c>
      <c r="W17" s="1">
        <v>97938</v>
      </c>
      <c r="X17" s="1">
        <v>64740</v>
      </c>
      <c r="Y17" s="1">
        <v>38792</v>
      </c>
      <c r="Z17" s="1">
        <v>3366</v>
      </c>
      <c r="AA17" s="9">
        <v>0.79418656876720795</v>
      </c>
      <c r="AB17" s="9">
        <v>0.62836454054982305</v>
      </c>
      <c r="AC17" s="12">
        <v>0.20581342999999999</v>
      </c>
      <c r="AD17" s="9">
        <v>0.205813431232791</v>
      </c>
      <c r="AE17" s="9">
        <v>7.1085440804186897</v>
      </c>
    </row>
    <row r="18" spans="1:31" x14ac:dyDescent="0.3">
      <c r="D18" s="5">
        <v>775</v>
      </c>
      <c r="E18" s="5">
        <v>102796</v>
      </c>
      <c r="F18" s="5">
        <v>62862</v>
      </c>
      <c r="G18" s="5">
        <v>43950</v>
      </c>
      <c r="H18" s="5">
        <v>2282</v>
      </c>
      <c r="I18" s="6">
        <v>0.78181131719288299</v>
      </c>
      <c r="J18" s="6">
        <v>0.61416455456742303</v>
      </c>
      <c r="K18" s="13">
        <v>0.21818868</v>
      </c>
      <c r="L18" s="6">
        <v>0.21818868280711601</v>
      </c>
      <c r="M18" s="6">
        <v>7.5359701273750996</v>
      </c>
      <c r="O18" s="1">
        <v>775</v>
      </c>
      <c r="P18" s="9">
        <v>0.80073151163339396</v>
      </c>
      <c r="Q18" s="9">
        <v>0.62850693440058003</v>
      </c>
      <c r="R18" s="12">
        <v>8.0150970000000002E-2</v>
      </c>
      <c r="S18" s="9">
        <v>0.121453608448492</v>
      </c>
      <c r="T18" s="9">
        <v>0.375020922049356</v>
      </c>
      <c r="V18" s="1">
        <v>775</v>
      </c>
      <c r="W18" s="1">
        <v>101413</v>
      </c>
      <c r="X18" s="1">
        <v>69045</v>
      </c>
      <c r="Y18" s="1">
        <v>37767</v>
      </c>
      <c r="Z18" s="1">
        <v>3665</v>
      </c>
      <c r="AA18" s="9">
        <v>0.80446458067865401</v>
      </c>
      <c r="AB18" s="9">
        <v>0.64402595786799299</v>
      </c>
      <c r="AC18" s="12">
        <v>0.19553541999999999</v>
      </c>
      <c r="AD18" s="9">
        <v>0.19553541932134599</v>
      </c>
      <c r="AE18" s="9">
        <v>6.7535541252250599</v>
      </c>
    </row>
    <row r="19" spans="1:31" x14ac:dyDescent="0.3">
      <c r="D19" s="5">
        <v>825</v>
      </c>
      <c r="E19" s="5">
        <v>106610</v>
      </c>
      <c r="F19" s="5">
        <v>63144</v>
      </c>
      <c r="G19" s="5">
        <v>45624</v>
      </c>
      <c r="H19" s="5">
        <v>2428</v>
      </c>
      <c r="I19" s="6">
        <v>0.77938165156148098</v>
      </c>
      <c r="J19" s="6">
        <v>0.60851246287733696</v>
      </c>
      <c r="K19" s="13">
        <v>0.22061834999999999</v>
      </c>
      <c r="L19" s="6">
        <v>0.22061834843851799</v>
      </c>
      <c r="M19" s="6">
        <v>7.6198878053324801</v>
      </c>
      <c r="O19" s="1">
        <v>825</v>
      </c>
      <c r="P19" s="9">
        <v>0.81398584061045098</v>
      </c>
      <c r="Q19" s="9">
        <v>0.65341009284128004</v>
      </c>
      <c r="R19" s="12">
        <v>6.4978729999999998E-2</v>
      </c>
      <c r="S19" s="9">
        <v>0.11617503923248799</v>
      </c>
      <c r="T19" s="9">
        <v>0.36413455588435101</v>
      </c>
      <c r="V19" s="1">
        <v>825</v>
      </c>
      <c r="W19" s="1">
        <v>107078</v>
      </c>
      <c r="X19" s="1">
        <v>65145</v>
      </c>
      <c r="Y19" s="1">
        <v>43623</v>
      </c>
      <c r="Z19" s="1">
        <v>1960</v>
      </c>
      <c r="AA19" s="9">
        <v>0.79071742743542395</v>
      </c>
      <c r="AB19" s="9">
        <v>0.629144214260134</v>
      </c>
      <c r="AC19" s="12">
        <v>0.20928257</v>
      </c>
      <c r="AD19" s="9">
        <v>0.209282572564575</v>
      </c>
      <c r="AE19" s="9">
        <v>7.2283639771595496</v>
      </c>
    </row>
    <row r="20" spans="1:31" x14ac:dyDescent="0.3">
      <c r="D20" s="5">
        <v>875</v>
      </c>
      <c r="E20" s="5">
        <v>107916</v>
      </c>
      <c r="F20" s="5">
        <v>64271</v>
      </c>
      <c r="G20" s="5">
        <v>47601</v>
      </c>
      <c r="H20" s="5">
        <v>1976</v>
      </c>
      <c r="I20" s="6">
        <v>0.77644252448548901</v>
      </c>
      <c r="J20" s="6">
        <v>0.60793228123606102</v>
      </c>
      <c r="K20" s="13">
        <v>0.22355748</v>
      </c>
      <c r="L20" s="6">
        <v>0.22355747551451</v>
      </c>
      <c r="M20" s="6">
        <v>7.7214016582064096</v>
      </c>
      <c r="O20" s="1">
        <v>875</v>
      </c>
      <c r="P20" s="9">
        <v>0.80512617016287502</v>
      </c>
      <c r="Q20" s="9">
        <v>0.65026431783491701</v>
      </c>
      <c r="R20" s="12">
        <v>7.320786E-2</v>
      </c>
      <c r="S20" s="9">
        <v>0.118189779218423</v>
      </c>
      <c r="T20" s="9">
        <v>0.365975286579662</v>
      </c>
      <c r="V20" s="1">
        <v>875</v>
      </c>
      <c r="W20" s="1">
        <v>107921</v>
      </c>
      <c r="X20" s="1">
        <v>67753</v>
      </c>
      <c r="Y20" s="1">
        <v>44119</v>
      </c>
      <c r="Z20" s="1">
        <v>1971</v>
      </c>
      <c r="AA20" s="9">
        <v>0.79216644721415497</v>
      </c>
      <c r="AB20" s="9">
        <v>0.63288501552060505</v>
      </c>
      <c r="AC20" s="12">
        <v>0.20783355000000001</v>
      </c>
      <c r="AD20" s="9">
        <v>0.20783355278584401</v>
      </c>
      <c r="AE20" s="9">
        <v>7.1783166070301396</v>
      </c>
    </row>
    <row r="21" spans="1:31" x14ac:dyDescent="0.3">
      <c r="D21" s="5">
        <v>925</v>
      </c>
      <c r="E21" s="5">
        <v>110680</v>
      </c>
      <c r="F21" s="5">
        <v>67239</v>
      </c>
      <c r="G21" s="5">
        <v>47337</v>
      </c>
      <c r="H21" s="5">
        <v>1923</v>
      </c>
      <c r="I21" s="6">
        <v>0.78316657789672395</v>
      </c>
      <c r="J21" s="6">
        <v>0.61906743508697104</v>
      </c>
      <c r="K21" s="13">
        <v>0.21683342</v>
      </c>
      <c r="L21" s="6">
        <v>0.216833422103275</v>
      </c>
      <c r="M21" s="6">
        <v>7.4891610809683096</v>
      </c>
      <c r="O21" s="1">
        <v>925</v>
      </c>
      <c r="P21" s="9">
        <v>0.79688703621373402</v>
      </c>
      <c r="Q21" s="9">
        <v>0.64457779805960003</v>
      </c>
      <c r="R21" s="12">
        <v>8.7731359999999994E-2</v>
      </c>
      <c r="S21" s="9">
        <v>0.13622707332195899</v>
      </c>
      <c r="T21" s="9">
        <v>0.41093419663199898</v>
      </c>
      <c r="V21" s="1">
        <v>925</v>
      </c>
      <c r="W21" s="1">
        <v>111278</v>
      </c>
      <c r="X21" s="1">
        <v>64882</v>
      </c>
      <c r="Y21" s="1">
        <v>49694</v>
      </c>
      <c r="Z21" s="1">
        <v>1325</v>
      </c>
      <c r="AA21" s="9">
        <v>0.775423784768838</v>
      </c>
      <c r="AB21" s="9">
        <v>0.61010663480183402</v>
      </c>
      <c r="AC21" s="12">
        <v>0.22457621999999999</v>
      </c>
      <c r="AD21" s="9">
        <v>0.224576215231161</v>
      </c>
      <c r="AE21" s="9">
        <v>7.7565876814844099</v>
      </c>
    </row>
    <row r="22" spans="1:31" x14ac:dyDescent="0.3">
      <c r="D22" s="5">
        <v>975</v>
      </c>
      <c r="E22" s="5">
        <v>111430</v>
      </c>
      <c r="F22" s="5">
        <v>71184</v>
      </c>
      <c r="G22" s="5">
        <v>47644</v>
      </c>
      <c r="H22" s="5">
        <v>2102</v>
      </c>
      <c r="I22" s="6">
        <v>0.785909795145463</v>
      </c>
      <c r="J22" s="6">
        <v>0.62450752784711305</v>
      </c>
      <c r="K22" s="13">
        <v>0.21409020000000001</v>
      </c>
      <c r="L22" s="6">
        <v>0.214090204854536</v>
      </c>
      <c r="M22" s="6">
        <v>7.3944137138114403</v>
      </c>
      <c r="O22" s="1">
        <v>975</v>
      </c>
      <c r="P22" s="9">
        <v>0.79367791358237205</v>
      </c>
      <c r="Q22" s="9">
        <v>0.63989608588497005</v>
      </c>
      <c r="R22" s="12">
        <v>9.4212169999999998E-2</v>
      </c>
      <c r="S22" s="9">
        <v>0.147803859011924</v>
      </c>
      <c r="T22" s="9">
        <v>0.44634040762199301</v>
      </c>
      <c r="V22" s="1">
        <v>975</v>
      </c>
      <c r="W22" s="1">
        <v>112222</v>
      </c>
      <c r="X22" s="1">
        <v>69049</v>
      </c>
      <c r="Y22" s="1">
        <v>49779</v>
      </c>
      <c r="Z22" s="1">
        <v>1310</v>
      </c>
      <c r="AA22" s="9">
        <v>0.78012997073506596</v>
      </c>
      <c r="AB22" s="9">
        <v>0.61962351927322301</v>
      </c>
      <c r="AC22" s="12">
        <v>0.21987002999999999</v>
      </c>
      <c r="AD22" s="9">
        <v>0.21987002926493299</v>
      </c>
      <c r="AE22" s="9">
        <v>7.5940417767240103</v>
      </c>
    </row>
    <row r="23" spans="1:31" s="10" customFormat="1" x14ac:dyDescent="0.3">
      <c r="A23" s="10" t="s">
        <v>19</v>
      </c>
      <c r="I23" s="11">
        <f t="shared" ref="I23:T23" si="0">AVERAGE(I4:I22)</f>
        <v>0.79194507246384616</v>
      </c>
      <c r="J23" s="11">
        <f t="shared" si="0"/>
        <v>0.59864911225905748</v>
      </c>
      <c r="K23" s="14">
        <f t="shared" si="0"/>
        <v>0.20805492789473684</v>
      </c>
      <c r="L23" s="11">
        <f t="shared" si="0"/>
        <v>0.20805492753615284</v>
      </c>
      <c r="M23" s="11">
        <f t="shared" si="0"/>
        <v>7.1859626200305398</v>
      </c>
      <c r="P23" s="11">
        <f t="shared" si="0"/>
        <v>0.80420420476984655</v>
      </c>
      <c r="Q23" s="11">
        <f t="shared" si="0"/>
        <v>0.60524246117918989</v>
      </c>
      <c r="R23" s="15">
        <f t="shared" si="0"/>
        <v>5.8401997894736837E-2</v>
      </c>
      <c r="S23" s="11">
        <f t="shared" si="0"/>
        <v>0.12828736805836261</v>
      </c>
      <c r="T23" s="11">
        <f t="shared" si="0"/>
        <v>0.39198580000710498</v>
      </c>
      <c r="AA23" s="11">
        <f>AVERAGE(AA4:AA22)</f>
        <v>0.79088400435898232</v>
      </c>
      <c r="AB23" s="11">
        <f t="shared" ref="AB23:AE23" si="1">AVERAGE(AB4:AB22)</f>
        <v>0.60157272654822302</v>
      </c>
      <c r="AC23" s="15">
        <f t="shared" si="1"/>
        <v>0.20911599526315791</v>
      </c>
      <c r="AD23" s="11">
        <f t="shared" si="1"/>
        <v>0.20911599564101702</v>
      </c>
      <c r="AE23" s="11">
        <f t="shared" si="1"/>
        <v>7.2226106140442123</v>
      </c>
    </row>
  </sheetData>
  <mergeCells count="3">
    <mergeCell ref="D2:M2"/>
    <mergeCell ref="O2:T2"/>
    <mergeCell ref="V2:A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test_intermediate_threshold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Thomas</dc:creator>
  <cp:lastModifiedBy>Maya Thomas</cp:lastModifiedBy>
  <dcterms:created xsi:type="dcterms:W3CDTF">2015-06-05T18:17:20Z</dcterms:created>
  <dcterms:modified xsi:type="dcterms:W3CDTF">2024-06-12T19:20:15Z</dcterms:modified>
</cp:coreProperties>
</file>