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iubhfs-my.sharepoint.com/personal/maya_dinapoli_iu-study_org/Documents/Linkedin Learning exercises/Become a Business Intelligence Specialist/Ex_Files_Data_Analytics_for_Business_Professionals/"/>
    </mc:Choice>
  </mc:AlternateContent>
  <xr:revisionPtr revIDLastSave="47" documentId="13_ncr:1_{ED0C19DB-490B-40CB-911A-487012A017AA}" xr6:coauthVersionLast="47" xr6:coauthVersionMax="47" xr10:uidLastSave="{0E642389-057E-4A40-9A0F-100263BA20D5}"/>
  <bookViews>
    <workbookView xWindow="11424" yWindow="0" windowWidth="11712" windowHeight="12336" xr2:uid="{00000000-000D-0000-FFFF-FFFF00000000}"/>
  </bookViews>
  <sheets>
    <sheet name="Store 1 Data" sheetId="1" r:id="rId1"/>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0" i="1" l="1"/>
  <c r="P10" i="1"/>
  <c r="O10" i="1"/>
  <c r="O11" i="1"/>
  <c r="N10" i="1"/>
  <c r="N11" i="1"/>
  <c r="Q11" i="1"/>
  <c r="M10" i="1"/>
  <c r="E10" i="1"/>
  <c r="F10" i="1"/>
  <c r="G10" i="1"/>
  <c r="H11" i="1"/>
  <c r="H10" i="1"/>
  <c r="I10" i="1"/>
  <c r="J10" i="1"/>
  <c r="K10" i="1"/>
  <c r="L11" i="1"/>
  <c r="L10" i="1"/>
  <c r="D10" i="1"/>
  <c r="D11" i="1"/>
  <c r="C10" i="1"/>
  <c r="C11" i="1"/>
  <c r="B10" i="1"/>
  <c r="E11" i="1"/>
  <c r="M11" i="1"/>
  <c r="J11" i="1"/>
  <c r="I11" i="1"/>
  <c r="F11" i="1"/>
  <c r="P11" i="1"/>
  <c r="G11" i="1"/>
  <c r="K11" i="1"/>
</calcChain>
</file>

<file path=xl/sharedStrings.xml><?xml version="1.0" encoding="utf-8"?>
<sst xmlns="http://schemas.openxmlformats.org/spreadsheetml/2006/main" count="15" uniqueCount="15">
  <si>
    <t>Pants</t>
  </si>
  <si>
    <t>Socks</t>
  </si>
  <si>
    <t>Short-Sleeved Shirts</t>
  </si>
  <si>
    <t>Long-Sleeved Shirts</t>
  </si>
  <si>
    <t>Sweaters</t>
  </si>
  <si>
    <t>Underwear</t>
  </si>
  <si>
    <t>Jeans</t>
  </si>
  <si>
    <t>Total Revenues</t>
  </si>
  <si>
    <t>Month over Month</t>
  </si>
  <si>
    <t>Manager's argument:</t>
  </si>
  <si>
    <t xml:space="preserve">Cherry-picked? </t>
  </si>
  <si>
    <t>Yes</t>
  </si>
  <si>
    <t>How?</t>
  </si>
  <si>
    <t xml:space="preserve">"Starting with the month of December 2021, our growth rate has grown 10x over" </t>
  </si>
  <si>
    <t xml:space="preserve">This statement is misleading for a few reasons. First, when you look at the graph of growth rate, the manager cherry picked one of the lowest points on the chart and made it the starting point. Second, the growth rate of a growth rate isn't a main metric  to measure. It would be much more effective to just look at the trend of the growth rate over the entire time period, or even more simple, just analyze the revenue on its 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</si>
</sst>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4" x14ac:knownFonts="1">
    <font>
      <sz val="11"/>
      <color theme="1"/>
      <name val="Calibri"/>
      <family val="2"/>
      <scheme val="minor"/>
    </font>
    <font>
      <sz val="11"/>
      <color theme="1"/>
      <name val="Calibri"/>
      <family val="2"/>
      <scheme val="minor"/>
    </font>
    <font>
      <sz val="10"/>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10" fontId="0" fillId="0" borderId="0" xfId="1" applyNumberFormat="1" applyFont="1"/>
    <xf numFmtId="0" fontId="2" fillId="0" borderId="0" xfId="0" applyFont="1"/>
    <xf numFmtId="17" fontId="2" fillId="0" borderId="0" xfId="0" applyNumberFormat="1" applyFont="1"/>
    <xf numFmtId="0" fontId="0" fillId="0" borderId="0" xfId="0" applyAlignment="1">
      <alignment horizontal="right"/>
    </xf>
    <xf numFmtId="17" fontId="0" fillId="0" borderId="0" xfId="0" applyNumberFormat="1"/>
    <xf numFmtId="42" fontId="0" fillId="0" borderId="0" xfId="0" applyNumberFormat="1"/>
    <xf numFmtId="44" fontId="0" fillId="0" borderId="0" xfId="2" applyFont="1"/>
    <xf numFmtId="17" fontId="3" fillId="0" borderId="0" xfId="0" applyNumberFormat="1" applyFont="1"/>
    <xf numFmtId="0" fontId="3" fillId="0" borderId="0" xfId="0" applyFont="1"/>
    <xf numFmtId="0" fontId="0" fillId="0" borderId="0" xfId="0" applyAlignment="1">
      <alignment vertical="top"/>
    </xf>
    <xf numFmtId="42" fontId="3" fillId="0" borderId="0" xfId="0" applyNumberFormat="1" applyFont="1"/>
    <xf numFmtId="10" fontId="3" fillId="0" borderId="0" xfId="1" applyNumberFormat="1" applyFont="1"/>
    <xf numFmtId="0" fontId="0" fillId="0" borderId="0" xfId="0" applyAlignment="1">
      <alignment wrapText="1"/>
    </xf>
    <xf numFmtId="17" fontId="3" fillId="0" borderId="0" xfId="0" applyNumberFormat="1" applyFont="1" applyAlignment="1">
      <alignment horizontal="left"/>
    </xf>
    <xf numFmtId="42" fontId="0" fillId="0" borderId="0" xfId="0" applyNumberFormat="1" applyAlignment="1">
      <alignment horizontal="left"/>
    </xf>
    <xf numFmtId="42" fontId="3" fillId="0" borderId="0" xfId="0" applyNumberFormat="1" applyFont="1" applyAlignment="1">
      <alignment horizontal="left"/>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'Store 1 Data'!$A$10</c:f>
              <c:strCache>
                <c:ptCount val="1"/>
                <c:pt idx="0">
                  <c:v>Total Revenues</c:v>
                </c:pt>
              </c:strCache>
            </c:strRef>
          </c:tx>
          <c:spPr>
            <a:ln w="28575" cap="rnd">
              <a:solidFill>
                <a:schemeClr val="accent1"/>
              </a:solidFill>
              <a:round/>
            </a:ln>
            <a:effectLst/>
          </c:spPr>
          <c:marker>
            <c:symbol val="none"/>
          </c:marker>
          <c:cat>
            <c:numRef>
              <c:f>'Store 1 Data'!$B$2:$Q$2</c:f>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f>'Store 1 Data'!$B$10:$Q$10</c:f>
              <c:numCache>
                <c:formatCode>_("$"* #,##0_);_("$"* \(#,##0\);_("$"* "-"_);_(@_)</c:formatCode>
                <c:ptCount val="16"/>
                <c:pt idx="0">
                  <c:v>218855</c:v>
                </c:pt>
                <c:pt idx="1">
                  <c:v>225925</c:v>
                </c:pt>
                <c:pt idx="2">
                  <c:v>234930</c:v>
                </c:pt>
                <c:pt idx="3">
                  <c:v>243275</c:v>
                </c:pt>
                <c:pt idx="4">
                  <c:v>252506</c:v>
                </c:pt>
                <c:pt idx="5">
                  <c:v>258670</c:v>
                </c:pt>
                <c:pt idx="6">
                  <c:v>265563</c:v>
                </c:pt>
                <c:pt idx="7">
                  <c:v>271965</c:v>
                </c:pt>
                <c:pt idx="8">
                  <c:v>278988</c:v>
                </c:pt>
                <c:pt idx="9">
                  <c:v>284959</c:v>
                </c:pt>
                <c:pt idx="10">
                  <c:v>282425</c:v>
                </c:pt>
                <c:pt idx="11">
                  <c:v>283204</c:v>
                </c:pt>
                <c:pt idx="12">
                  <c:v>288122</c:v>
                </c:pt>
                <c:pt idx="13">
                  <c:v>295095</c:v>
                </c:pt>
                <c:pt idx="14">
                  <c:v>304349</c:v>
                </c:pt>
                <c:pt idx="15">
                  <c:v>313379</c:v>
                </c:pt>
              </c:numCache>
            </c:numRef>
          </c:val>
          <c:smooth val="0"/>
          <c:extLst>
            <c:ext xmlns:c16="http://schemas.microsoft.com/office/drawing/2014/chart" uri="{C3380CC4-5D6E-409C-BE32-E72D297353CC}">
              <c16:uniqueId val="{00000000-5678-4ED8-8029-C0670C1400D7}"/>
            </c:ext>
          </c:extLst>
        </c:ser>
        <c:dLbls>
          <c:showLegendKey val="0"/>
          <c:showVal val="0"/>
          <c:showCatName val="0"/>
          <c:showSerName val="0"/>
          <c:showPercent val="0"/>
          <c:showBubbleSize val="0"/>
        </c:dLbls>
        <c:smooth val="0"/>
        <c:axId val="-1470412560"/>
        <c:axId val="-1470370656"/>
      </c:lineChart>
      <c:dateAx>
        <c:axId val="-14704125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70656"/>
        <c:crosses val="autoZero"/>
        <c:auto val="1"/>
        <c:lblOffset val="100"/>
        <c:baseTimeUnit val="days"/>
      </c:dateAx>
      <c:valAx>
        <c:axId val="-1470370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41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over Month</a:t>
            </a:r>
            <a:r>
              <a:rPr lang="en-US" baseline="0"/>
              <a:t> Revenue Growth Rate</a:t>
            </a:r>
          </a:p>
          <a:p>
            <a:pPr>
              <a:defRPr/>
            </a:pPr>
            <a:r>
              <a:rPr lang="en-US" baseline="0"/>
              <a:t>Store 1</a:t>
            </a:r>
          </a:p>
          <a:p>
            <a:pPr>
              <a:defRPr/>
            </a:pPr>
            <a:r>
              <a:rPr lang="en-US" baseline="0"/>
              <a:t>Dec 2021-April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Month over Month</c:v>
          </c:tx>
          <c:spPr>
            <a:ln w="28575" cap="rnd">
              <a:solidFill>
                <a:srgbClr val="92D050"/>
              </a:solidFill>
              <a:round/>
            </a:ln>
            <a:effectLst/>
          </c:spPr>
          <c:marker>
            <c:symbol val="none"/>
          </c:marker>
          <c:cat>
            <c:numRef>
              <c:f>'Store 1 Data'!$M$2:$Q$2</c:f>
              <c:numCache>
                <c:formatCode>mmm\-yy</c:formatCode>
                <c:ptCount val="5"/>
                <c:pt idx="0">
                  <c:v>44531</c:v>
                </c:pt>
                <c:pt idx="1">
                  <c:v>44562</c:v>
                </c:pt>
                <c:pt idx="2">
                  <c:v>44593</c:v>
                </c:pt>
                <c:pt idx="3">
                  <c:v>44621</c:v>
                </c:pt>
                <c:pt idx="4">
                  <c:v>44652</c:v>
                </c:pt>
              </c:numCache>
            </c:numRef>
          </c:cat>
          <c:val>
            <c:numRef>
              <c:f>'Store 1 Data'!$M$11:$Q$11</c:f>
              <c:numCache>
                <c:formatCode>0.00%</c:formatCode>
                <c:ptCount val="5"/>
                <c:pt idx="0">
                  <c:v>2.758254403824024E-3</c:v>
                </c:pt>
                <c:pt idx="1">
                  <c:v>1.7365573932571574E-2</c:v>
                </c:pt>
                <c:pt idx="2">
                  <c:v>2.4201553508583169E-2</c:v>
                </c:pt>
                <c:pt idx="3">
                  <c:v>3.1359392737931854E-2</c:v>
                </c:pt>
                <c:pt idx="4">
                  <c:v>2.9669885559012843E-2</c:v>
                </c:pt>
              </c:numCache>
            </c:numRef>
          </c:val>
          <c:smooth val="0"/>
          <c:extLst xmlns:c15="http://schemas.microsoft.com/office/drawing/2012/chart">
            <c:ext xmlns:c16="http://schemas.microsoft.com/office/drawing/2014/chart" uri="{C3380CC4-5D6E-409C-BE32-E72D297353CC}">
              <c16:uniqueId val="{00000000-8379-45BE-B5EE-21F786C60C6B}"/>
            </c:ext>
          </c:extLst>
        </c:ser>
        <c:dLbls>
          <c:showLegendKey val="0"/>
          <c:showVal val="0"/>
          <c:showCatName val="0"/>
          <c:showSerName val="0"/>
          <c:showPercent val="0"/>
          <c:showBubbleSize val="0"/>
        </c:dLbls>
        <c:smooth val="0"/>
        <c:axId val="-1385740640"/>
        <c:axId val="-1385738864"/>
        <c:extLst/>
      </c:lineChart>
      <c:catAx>
        <c:axId val="-13857406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38864"/>
        <c:crosses val="autoZero"/>
        <c:auto val="0"/>
        <c:lblAlgn val="ctr"/>
        <c:lblOffset val="100"/>
        <c:tickLblSkip val="1"/>
        <c:noMultiLvlLbl val="0"/>
      </c:catAx>
      <c:valAx>
        <c:axId val="-138573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4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over Month</a:t>
            </a:r>
            <a:r>
              <a:rPr lang="en-US" baseline="0"/>
              <a:t> Revenue Growth Rate</a:t>
            </a:r>
          </a:p>
          <a:p>
            <a:pPr>
              <a:defRPr/>
            </a:pPr>
            <a:r>
              <a:rPr lang="en-US" baseline="0"/>
              <a:t>Store 1</a:t>
            </a:r>
          </a:p>
          <a:p>
            <a:pPr>
              <a:defRPr/>
            </a:pPr>
            <a:r>
              <a:rPr lang="en-US" baseline="0"/>
              <a:t>Jan 2021-April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8"/>
          <c:order val="8"/>
          <c:tx>
            <c:strRef>
              <c:f>'Store 1 Data'!$A$11</c:f>
              <c:strCache>
                <c:ptCount val="1"/>
                <c:pt idx="0">
                  <c:v>Month over Month</c:v>
                </c:pt>
              </c:strCache>
            </c:strRef>
          </c:tx>
          <c:spPr>
            <a:ln w="28575" cap="rnd">
              <a:solidFill>
                <a:srgbClr val="92D050"/>
              </a:solidFill>
              <a:round/>
            </a:ln>
            <a:effectLst/>
          </c:spPr>
          <c:marker>
            <c:symbol val="none"/>
          </c:marker>
          <c:cat>
            <c:numRef>
              <c:f>'Store 1 Data'!$B$2:$Q$2</c:f>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f>'Store 1 Data'!$B$11:$Q$11</c:f>
              <c:numCache>
                <c:formatCode>0.00%</c:formatCode>
                <c:ptCount val="16"/>
                <c:pt idx="1">
                  <c:v>3.2304493842955383E-2</c:v>
                </c:pt>
                <c:pt idx="2">
                  <c:v>3.9858360075246207E-2</c:v>
                </c:pt>
                <c:pt idx="3">
                  <c:v>3.5521219086536417E-2</c:v>
                </c:pt>
                <c:pt idx="4">
                  <c:v>3.7944712773610112E-2</c:v>
                </c:pt>
                <c:pt idx="5">
                  <c:v>2.4411301117597206E-2</c:v>
                </c:pt>
                <c:pt idx="6">
                  <c:v>2.6647852476127883E-2</c:v>
                </c:pt>
                <c:pt idx="7">
                  <c:v>2.4107273980185494E-2</c:v>
                </c:pt>
                <c:pt idx="8">
                  <c:v>2.5823175776294744E-2</c:v>
                </c:pt>
                <c:pt idx="9">
                  <c:v>2.1402354223120708E-2</c:v>
                </c:pt>
                <c:pt idx="10">
                  <c:v>-8.8925073431616476E-3</c:v>
                </c:pt>
                <c:pt idx="11">
                  <c:v>2.758254403824024E-3</c:v>
                </c:pt>
                <c:pt idx="12">
                  <c:v>1.7365573932571574E-2</c:v>
                </c:pt>
                <c:pt idx="13">
                  <c:v>2.4201553508583169E-2</c:v>
                </c:pt>
                <c:pt idx="14">
                  <c:v>3.1359392737931854E-2</c:v>
                </c:pt>
                <c:pt idx="15">
                  <c:v>2.9669885559012843E-2</c:v>
                </c:pt>
              </c:numCache>
            </c:numRef>
          </c:val>
          <c:smooth val="0"/>
          <c:extLst>
            <c:ext xmlns:c16="http://schemas.microsoft.com/office/drawing/2014/chart" uri="{C3380CC4-5D6E-409C-BE32-E72D297353CC}">
              <c16:uniqueId val="{00000000-09C6-4493-974B-BD37ADB0C9BF}"/>
            </c:ext>
          </c:extLst>
        </c:ser>
        <c:dLbls>
          <c:showLegendKey val="0"/>
          <c:showVal val="0"/>
          <c:showCatName val="0"/>
          <c:showSerName val="0"/>
          <c:showPercent val="0"/>
          <c:showBubbleSize val="0"/>
        </c:dLbls>
        <c:smooth val="0"/>
        <c:axId val="-1385740640"/>
        <c:axId val="-1385738864"/>
        <c:extLst>
          <c:ext xmlns:c15="http://schemas.microsoft.com/office/drawing/2012/chart" uri="{02D57815-91ED-43cb-92C2-25804820EDAC}">
            <c15:filteredLineSeries>
              <c15:ser>
                <c:idx val="0"/>
                <c:order val="0"/>
                <c:tx>
                  <c:strRef>
                    <c:extLst>
                      <c:ext uri="{02D57815-91ED-43cb-92C2-25804820EDAC}">
                        <c15:formulaRef>
                          <c15:sqref>'Store 1 Data'!$A$3</c15:sqref>
                        </c15:formulaRef>
                      </c:ext>
                    </c:extLst>
                    <c:strCache>
                      <c:ptCount val="1"/>
                      <c:pt idx="0">
                        <c:v>Short-Sleeved Shirts</c:v>
                      </c:pt>
                    </c:strCache>
                  </c:strRef>
                </c:tx>
                <c:spPr>
                  <a:ln w="28575" cap="rnd">
                    <a:solidFill>
                      <a:schemeClr val="accent1"/>
                    </a:solidFill>
                    <a:round/>
                  </a:ln>
                  <a:effectLst/>
                </c:spPr>
                <c:marker>
                  <c:symbol val="none"/>
                </c:marker>
                <c:cat>
                  <c:numRef>
                    <c:extLst>
                      <c:ex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c:ext uri="{02D57815-91ED-43cb-92C2-25804820EDAC}">
                        <c15:formulaRef>
                          <c15:sqref>'Store 1 Data'!$B$3:$Q$3</c15:sqref>
                        </c15:formulaRef>
                      </c:ext>
                    </c:extLst>
                    <c:numCache>
                      <c:formatCode>_("$"* #,##0_);_("$"* \(#,##0\);_("$"* "-"_);_(@_)</c:formatCode>
                      <c:ptCount val="16"/>
                      <c:pt idx="0">
                        <c:v>36625</c:v>
                      </c:pt>
                      <c:pt idx="1">
                        <c:v>41450</c:v>
                      </c:pt>
                      <c:pt idx="2">
                        <c:v>44655</c:v>
                      </c:pt>
                      <c:pt idx="3">
                        <c:v>46890</c:v>
                      </c:pt>
                      <c:pt idx="4">
                        <c:v>54880</c:v>
                      </c:pt>
                      <c:pt idx="5">
                        <c:v>58750</c:v>
                      </c:pt>
                      <c:pt idx="6">
                        <c:v>65653</c:v>
                      </c:pt>
                      <c:pt idx="7">
                        <c:v>66545</c:v>
                      </c:pt>
                      <c:pt idx="8">
                        <c:v>67985</c:v>
                      </c:pt>
                      <c:pt idx="9">
                        <c:v>62569</c:v>
                      </c:pt>
                      <c:pt idx="10">
                        <c:v>54870</c:v>
                      </c:pt>
                      <c:pt idx="11">
                        <c:v>51239</c:v>
                      </c:pt>
                      <c:pt idx="12">
                        <c:v>47650</c:v>
                      </c:pt>
                      <c:pt idx="13">
                        <c:v>48600</c:v>
                      </c:pt>
                      <c:pt idx="14">
                        <c:v>53422</c:v>
                      </c:pt>
                      <c:pt idx="15">
                        <c:v>57564</c:v>
                      </c:pt>
                    </c:numCache>
                  </c:numRef>
                </c:val>
                <c:smooth val="0"/>
                <c:extLst>
                  <c:ext xmlns:c16="http://schemas.microsoft.com/office/drawing/2014/chart" uri="{C3380CC4-5D6E-409C-BE32-E72D297353CC}">
                    <c16:uniqueId val="{00000001-09C6-4493-974B-BD37ADB0C9B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'Store 1 Data'!$A$4</c15:sqref>
                        </c15:formulaRef>
                      </c:ext>
                    </c:extLst>
                    <c:strCache>
                      <c:ptCount val="1"/>
                      <c:pt idx="0">
                        <c:v>Long-Sleeved Shirts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Data'!$B$4:$Q$4</c15:sqref>
                        </c15:formulaRef>
                      </c:ext>
                    </c:extLst>
                    <c:numCache>
                      <c:formatCode>_("$"* #,##0_);_("$"* \(#,##0\);_("$"* "-"_);_(@_)</c:formatCode>
                      <c:ptCount val="16"/>
                      <c:pt idx="0">
                        <c:v>28955</c:v>
                      </c:pt>
                      <c:pt idx="1">
                        <c:v>29785</c:v>
                      </c:pt>
                      <c:pt idx="2">
                        <c:v>28765</c:v>
                      </c:pt>
                      <c:pt idx="3">
                        <c:v>21560</c:v>
                      </c:pt>
                      <c:pt idx="4">
                        <c:v>24650</c:v>
                      </c:pt>
                      <c:pt idx="5">
                        <c:v>24525</c:v>
                      </c:pt>
                      <c:pt idx="6">
                        <c:v>26000</c:v>
                      </c:pt>
                      <c:pt idx="7">
                        <c:v>27540</c:v>
                      </c:pt>
                      <c:pt idx="8">
                        <c:v>32120</c:v>
                      </c:pt>
                      <c:pt idx="9">
                        <c:v>35780</c:v>
                      </c:pt>
                      <c:pt idx="10">
                        <c:v>38890</c:v>
                      </c:pt>
                      <c:pt idx="11">
                        <c:v>42342</c:v>
                      </c:pt>
                      <c:pt idx="12">
                        <c:v>45755</c:v>
                      </c:pt>
                      <c:pt idx="13">
                        <c:v>46545</c:v>
                      </c:pt>
                      <c:pt idx="14">
                        <c:v>48766</c:v>
                      </c:pt>
                      <c:pt idx="15">
                        <c:v>50783</c:v>
                      </c:pt>
                    </c:numCache>
                  </c:numRef>
                </c:val>
                <c:smooth val="0"/>
                <c:extLst xmlns:c15="http://schemas.microsoft.com/office/drawing/2012/chart">
                  <c:ext xmlns:c16="http://schemas.microsoft.com/office/drawing/2014/chart" uri="{C3380CC4-5D6E-409C-BE32-E72D297353CC}">
                    <c16:uniqueId val="{00000002-09C6-4493-974B-BD37ADB0C9B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'Store 1 Data'!$A$5</c15:sqref>
                        </c15:formulaRef>
                      </c:ext>
                    </c:extLst>
                    <c:strCache>
                      <c:ptCount val="1"/>
                      <c:pt idx="0">
                        <c:v>Sweaters</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Data'!$B$5:$Q$5</c15:sqref>
                        </c15:formulaRef>
                      </c:ext>
                    </c:extLst>
                    <c:numCache>
                      <c:formatCode>_("$"* #,##0_);_("$"* \(#,##0\);_("$"* "-"_);_(@_)</c:formatCode>
                      <c:ptCount val="16"/>
                      <c:pt idx="0">
                        <c:v>52990</c:v>
                      </c:pt>
                      <c:pt idx="1">
                        <c:v>54500</c:v>
                      </c:pt>
                      <c:pt idx="2">
                        <c:v>55875</c:v>
                      </c:pt>
                      <c:pt idx="3">
                        <c:v>52900</c:v>
                      </c:pt>
                      <c:pt idx="4">
                        <c:v>49876</c:v>
                      </c:pt>
                      <c:pt idx="5">
                        <c:v>45345</c:v>
                      </c:pt>
                      <c:pt idx="6">
                        <c:v>45500</c:v>
                      </c:pt>
                      <c:pt idx="7">
                        <c:v>46432</c:v>
                      </c:pt>
                      <c:pt idx="8">
                        <c:v>47800</c:v>
                      </c:pt>
                      <c:pt idx="9">
                        <c:v>49875</c:v>
                      </c:pt>
                      <c:pt idx="10">
                        <c:v>55690</c:v>
                      </c:pt>
                      <c:pt idx="11">
                        <c:v>57699</c:v>
                      </c:pt>
                      <c:pt idx="12">
                        <c:v>58950</c:v>
                      </c:pt>
                      <c:pt idx="13">
                        <c:v>61200</c:v>
                      </c:pt>
                      <c:pt idx="14">
                        <c:v>59880</c:v>
                      </c:pt>
                      <c:pt idx="15">
                        <c:v>57432</c:v>
                      </c:pt>
                    </c:numCache>
                  </c:numRef>
                </c:val>
                <c:smooth val="0"/>
                <c:extLst xmlns:c15="http://schemas.microsoft.com/office/drawing/2012/chart">
                  <c:ext xmlns:c16="http://schemas.microsoft.com/office/drawing/2014/chart" uri="{C3380CC4-5D6E-409C-BE32-E72D297353CC}">
                    <c16:uniqueId val="{00000003-09C6-4493-974B-BD37ADB0C9B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'Store 1 Data'!$A$6</c15:sqref>
                        </c15:formulaRef>
                      </c:ext>
                    </c:extLst>
                    <c:strCache>
                      <c:ptCount val="1"/>
                      <c:pt idx="0">
                        <c:v>Underwear</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Data'!$B$6:$Q$6</c15:sqref>
                        </c15:formulaRef>
                      </c:ext>
                    </c:extLst>
                    <c:numCache>
                      <c:formatCode>_("$"* #,##0_);_("$"* \(#,##0\);_("$"* "-"_);_(@_)</c:formatCode>
                      <c:ptCount val="16"/>
                      <c:pt idx="0">
                        <c:v>21875</c:v>
                      </c:pt>
                      <c:pt idx="1">
                        <c:v>19500</c:v>
                      </c:pt>
                      <c:pt idx="2">
                        <c:v>17550</c:v>
                      </c:pt>
                      <c:pt idx="3">
                        <c:v>25985</c:v>
                      </c:pt>
                      <c:pt idx="4">
                        <c:v>25500</c:v>
                      </c:pt>
                      <c:pt idx="5">
                        <c:v>25150</c:v>
                      </c:pt>
                      <c:pt idx="6">
                        <c:v>24500</c:v>
                      </c:pt>
                      <c:pt idx="7">
                        <c:v>27100</c:v>
                      </c:pt>
                      <c:pt idx="8">
                        <c:v>24890</c:v>
                      </c:pt>
                      <c:pt idx="9">
                        <c:v>27765</c:v>
                      </c:pt>
                      <c:pt idx="10">
                        <c:v>22890</c:v>
                      </c:pt>
                      <c:pt idx="11">
                        <c:v>23565</c:v>
                      </c:pt>
                      <c:pt idx="12">
                        <c:v>22230</c:v>
                      </c:pt>
                      <c:pt idx="13">
                        <c:v>21345</c:v>
                      </c:pt>
                      <c:pt idx="14">
                        <c:v>23450</c:v>
                      </c:pt>
                      <c:pt idx="15">
                        <c:v>24521</c:v>
                      </c:pt>
                    </c:numCache>
                  </c:numRef>
                </c:val>
                <c:smooth val="0"/>
                <c:extLst xmlns:c15="http://schemas.microsoft.com/office/drawing/2012/chart">
                  <c:ext xmlns:c16="http://schemas.microsoft.com/office/drawing/2014/chart" uri="{C3380CC4-5D6E-409C-BE32-E72D297353CC}">
                    <c16:uniqueId val="{00000004-09C6-4493-974B-BD37ADB0C9B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'Store 1 Data'!$A$7</c15:sqref>
                        </c15:formulaRef>
                      </c:ext>
                    </c:extLst>
                    <c:strCache>
                      <c:ptCount val="1"/>
                      <c:pt idx="0">
                        <c:v>Socks</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Data'!$B$7:$Q$7</c15:sqref>
                        </c15:formulaRef>
                      </c:ext>
                    </c:extLst>
                    <c:numCache>
                      <c:formatCode>_("$"* #,##0_);_("$"* \(#,##0\);_("$"* "-"_);_(@_)</c:formatCode>
                      <c:ptCount val="16"/>
                      <c:pt idx="0">
                        <c:v>9000</c:v>
                      </c:pt>
                      <c:pt idx="1">
                        <c:v>8350</c:v>
                      </c:pt>
                      <c:pt idx="2">
                        <c:v>10765</c:v>
                      </c:pt>
                      <c:pt idx="3">
                        <c:v>12450</c:v>
                      </c:pt>
                      <c:pt idx="4">
                        <c:v>10500</c:v>
                      </c:pt>
                      <c:pt idx="5">
                        <c:v>13450</c:v>
                      </c:pt>
                      <c:pt idx="6">
                        <c:v>12345</c:v>
                      </c:pt>
                      <c:pt idx="7">
                        <c:v>11690</c:v>
                      </c:pt>
                      <c:pt idx="8">
                        <c:v>10290</c:v>
                      </c:pt>
                      <c:pt idx="9">
                        <c:v>9650</c:v>
                      </c:pt>
                      <c:pt idx="10">
                        <c:v>8645</c:v>
                      </c:pt>
                      <c:pt idx="11">
                        <c:v>8800</c:v>
                      </c:pt>
                      <c:pt idx="12">
                        <c:v>11030</c:v>
                      </c:pt>
                      <c:pt idx="13">
                        <c:v>12850</c:v>
                      </c:pt>
                      <c:pt idx="14">
                        <c:v>12343</c:v>
                      </c:pt>
                      <c:pt idx="15">
                        <c:v>12890</c:v>
                      </c:pt>
                    </c:numCache>
                  </c:numRef>
                </c:val>
                <c:smooth val="0"/>
                <c:extLst xmlns:c15="http://schemas.microsoft.com/office/drawing/2012/chart">
                  <c:ext xmlns:c16="http://schemas.microsoft.com/office/drawing/2014/chart" uri="{C3380CC4-5D6E-409C-BE32-E72D297353CC}">
                    <c16:uniqueId val="{00000005-09C6-4493-974B-BD37ADB0C9B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'Store 1 Data'!$A$8</c15:sqref>
                        </c15:formulaRef>
                      </c:ext>
                    </c:extLst>
                    <c:strCache>
                      <c:ptCount val="1"/>
                      <c:pt idx="0">
                        <c:v>Pants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Data'!$B$8:$Q$8</c15:sqref>
                        </c15:formulaRef>
                      </c:ext>
                    </c:extLst>
                    <c:numCache>
                      <c:formatCode>_("$"* #,##0_);_("$"* \(#,##0\);_("$"* "-"_);_(@_)</c:formatCode>
                      <c:ptCount val="16"/>
                      <c:pt idx="0">
                        <c:v>44450</c:v>
                      </c:pt>
                      <c:pt idx="1">
                        <c:v>44990</c:v>
                      </c:pt>
                      <c:pt idx="2">
                        <c:v>45360</c:v>
                      </c:pt>
                      <c:pt idx="3">
                        <c:v>48600</c:v>
                      </c:pt>
                      <c:pt idx="4">
                        <c:v>49975</c:v>
                      </c:pt>
                      <c:pt idx="5">
                        <c:v>52000</c:v>
                      </c:pt>
                      <c:pt idx="6">
                        <c:v>52345</c:v>
                      </c:pt>
                      <c:pt idx="7">
                        <c:v>52333</c:v>
                      </c:pt>
                      <c:pt idx="8">
                        <c:v>53343</c:v>
                      </c:pt>
                      <c:pt idx="9">
                        <c:v>55780</c:v>
                      </c:pt>
                      <c:pt idx="10">
                        <c:v>56780</c:v>
                      </c:pt>
                      <c:pt idx="11">
                        <c:v>57689</c:v>
                      </c:pt>
                      <c:pt idx="12">
                        <c:v>58975</c:v>
                      </c:pt>
                      <c:pt idx="13">
                        <c:v>59655</c:v>
                      </c:pt>
                      <c:pt idx="14">
                        <c:v>59767</c:v>
                      </c:pt>
                      <c:pt idx="15">
                        <c:v>62089</c:v>
                      </c:pt>
                    </c:numCache>
                  </c:numRef>
                </c:val>
                <c:smooth val="0"/>
                <c:extLst xmlns:c15="http://schemas.microsoft.com/office/drawing/2012/chart">
                  <c:ext xmlns:c16="http://schemas.microsoft.com/office/drawing/2014/chart" uri="{C3380CC4-5D6E-409C-BE32-E72D297353CC}">
                    <c16:uniqueId val="{00000006-09C6-4493-974B-BD37ADB0C9B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'Store 1 Data'!$A$9</c15:sqref>
                        </c15:formulaRef>
                      </c:ext>
                    </c:extLst>
                    <c:strCache>
                      <c:ptCount val="1"/>
                      <c:pt idx="0">
                        <c:v>Jeans</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Data'!$B$9:$Q$9</c15:sqref>
                        </c15:formulaRef>
                      </c:ext>
                    </c:extLst>
                    <c:numCache>
                      <c:formatCode>_("$"* #,##0_);_("$"* \(#,##0\);_("$"* "-"_);_(@_)</c:formatCode>
                      <c:ptCount val="16"/>
                      <c:pt idx="0">
                        <c:v>24960</c:v>
                      </c:pt>
                      <c:pt idx="1">
                        <c:v>27350</c:v>
                      </c:pt>
                      <c:pt idx="2">
                        <c:v>31960</c:v>
                      </c:pt>
                      <c:pt idx="3">
                        <c:v>34890</c:v>
                      </c:pt>
                      <c:pt idx="4">
                        <c:v>37125</c:v>
                      </c:pt>
                      <c:pt idx="5">
                        <c:v>39450</c:v>
                      </c:pt>
                      <c:pt idx="6">
                        <c:v>39220</c:v>
                      </c:pt>
                      <c:pt idx="7">
                        <c:v>40325</c:v>
                      </c:pt>
                      <c:pt idx="8">
                        <c:v>42560</c:v>
                      </c:pt>
                      <c:pt idx="9">
                        <c:v>43540</c:v>
                      </c:pt>
                      <c:pt idx="10">
                        <c:v>44660</c:v>
                      </c:pt>
                      <c:pt idx="11">
                        <c:v>41870</c:v>
                      </c:pt>
                      <c:pt idx="12">
                        <c:v>43532</c:v>
                      </c:pt>
                      <c:pt idx="13">
                        <c:v>44900</c:v>
                      </c:pt>
                      <c:pt idx="14">
                        <c:v>46721</c:v>
                      </c:pt>
                      <c:pt idx="15">
                        <c:v>48100</c:v>
                      </c:pt>
                    </c:numCache>
                  </c:numRef>
                </c:val>
                <c:smooth val="0"/>
                <c:extLst xmlns:c15="http://schemas.microsoft.com/office/drawing/2012/chart">
                  <c:ext xmlns:c16="http://schemas.microsoft.com/office/drawing/2014/chart" uri="{C3380CC4-5D6E-409C-BE32-E72D297353CC}">
                    <c16:uniqueId val="{00000007-09C6-4493-974B-BD37ADB0C9BF}"/>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'Store 1 Data'!$A$10</c15:sqref>
                        </c15:formulaRef>
                      </c:ext>
                    </c:extLst>
                    <c:strCache>
                      <c:ptCount val="1"/>
                      <c:pt idx="0">
                        <c:v>Total Revenues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'Store 1 Data'!$B$2:$Q$2</c15:sqref>
                        </c15:formulaRef>
                      </c:ext>
                    </c:extLst>
                    <c:numCache>
                      <c:formatCode>mmm\-yy</c:formatCode>
                      <c:ptCount val="16"/>
                      <c:pt idx="0">
                        <c:v>44211</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numCache>
                  </c:numRef>
                </c:cat>
                <c:val>
                  <c:numRef>
                    <c:extLst xmlns:c15="http://schemas.microsoft.com/office/drawing/2012/chart">
                      <c:ext xmlns:c15="http://schemas.microsoft.com/office/drawing/2012/chart" uri="{02D57815-91ED-43cb-92C2-25804820EDAC}">
                        <c15:formulaRef>
                          <c15:sqref>'Store 1 Data'!$B$10:$Q$10</c15:sqref>
                        </c15:formulaRef>
                      </c:ext>
                    </c:extLst>
                    <c:numCache>
                      <c:formatCode>_("$"* #,##0_);_("$"* \(#,##0\);_("$"* "-"_);_(@_)</c:formatCode>
                      <c:ptCount val="16"/>
                      <c:pt idx="0">
                        <c:v>218855</c:v>
                      </c:pt>
                      <c:pt idx="1">
                        <c:v>225925</c:v>
                      </c:pt>
                      <c:pt idx="2">
                        <c:v>234930</c:v>
                      </c:pt>
                      <c:pt idx="3">
                        <c:v>243275</c:v>
                      </c:pt>
                      <c:pt idx="4">
                        <c:v>252506</c:v>
                      </c:pt>
                      <c:pt idx="5">
                        <c:v>258670</c:v>
                      </c:pt>
                      <c:pt idx="6">
                        <c:v>265563</c:v>
                      </c:pt>
                      <c:pt idx="7">
                        <c:v>271965</c:v>
                      </c:pt>
                      <c:pt idx="8">
                        <c:v>278988</c:v>
                      </c:pt>
                      <c:pt idx="9">
                        <c:v>284959</c:v>
                      </c:pt>
                      <c:pt idx="10">
                        <c:v>282425</c:v>
                      </c:pt>
                      <c:pt idx="11">
                        <c:v>283204</c:v>
                      </c:pt>
                      <c:pt idx="12">
                        <c:v>288122</c:v>
                      </c:pt>
                      <c:pt idx="13">
                        <c:v>295095</c:v>
                      </c:pt>
                      <c:pt idx="14">
                        <c:v>304349</c:v>
                      </c:pt>
                      <c:pt idx="15">
                        <c:v>313379</c:v>
                      </c:pt>
                    </c:numCache>
                  </c:numRef>
                </c:val>
                <c:smooth val="0"/>
                <c:extLst xmlns:c15="http://schemas.microsoft.com/office/drawing/2012/chart">
                  <c:ext xmlns:c16="http://schemas.microsoft.com/office/drawing/2014/chart" uri="{C3380CC4-5D6E-409C-BE32-E72D297353CC}">
                    <c16:uniqueId val="{00000008-09C6-4493-974B-BD37ADB0C9BF}"/>
                  </c:ext>
                </c:extLst>
              </c15:ser>
            </c15:filteredLineSeries>
          </c:ext>
        </c:extLst>
      </c:lineChart>
      <c:dateAx>
        <c:axId val="-13857406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38864"/>
        <c:crosses val="autoZero"/>
        <c:auto val="1"/>
        <c:lblOffset val="100"/>
        <c:baseTimeUnit val="days"/>
      </c:dateAx>
      <c:valAx>
        <c:axId val="-1385738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4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718457</xdr:colOff>
      <xdr:row>13</xdr:row>
      <xdr:rowOff>179973</xdr:rowOff>
    </xdr:from>
    <xdr:to>
      <xdr:col>16</xdr:col>
      <xdr:colOff>715055</xdr:colOff>
      <xdr:row>22</xdr:row>
      <xdr:rowOff>20053</xdr:rowOff>
    </xdr:to>
    <xdr:graphicFrame macro="">
      <xdr:nvGraphicFramePr>
        <xdr:cNvPr id="5" name="Chart 4">
          <a:extLst>
            <a:ext uri="{FF2B5EF4-FFF2-40B4-BE49-F238E27FC236}">
              <a16:creationId xmlns:a16="http://schemas.microsoft.com/office/drawing/2014/main" id="{1768EA72-6796-49CF-95F7-5F9C864F9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2722</xdr:colOff>
      <xdr:row>18</xdr:row>
      <xdr:rowOff>13605</xdr:rowOff>
    </xdr:from>
    <xdr:to>
      <xdr:col>9</xdr:col>
      <xdr:colOff>0</xdr:colOff>
      <xdr:row>38</xdr:row>
      <xdr:rowOff>19050</xdr:rowOff>
    </xdr:to>
    <xdr:graphicFrame macro="">
      <xdr:nvGraphicFramePr>
        <xdr:cNvPr id="2" name="Chart 1">
          <a:extLst>
            <a:ext uri="{FF2B5EF4-FFF2-40B4-BE49-F238E27FC236}">
              <a16:creationId xmlns:a16="http://schemas.microsoft.com/office/drawing/2014/main" id="{04B8C4BB-C9D3-42E1-A3C1-D737AE2F6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16327</xdr:rowOff>
    </xdr:from>
    <xdr:to>
      <xdr:col>9</xdr:col>
      <xdr:colOff>0</xdr:colOff>
      <xdr:row>59</xdr:row>
      <xdr:rowOff>4081</xdr:rowOff>
    </xdr:to>
    <xdr:graphicFrame macro="">
      <xdr:nvGraphicFramePr>
        <xdr:cNvPr id="3" name="Chart 2">
          <a:extLst>
            <a:ext uri="{FF2B5EF4-FFF2-40B4-BE49-F238E27FC236}">
              <a16:creationId xmlns:a16="http://schemas.microsoft.com/office/drawing/2014/main" id="{F85C3F81-EC40-454A-96FE-8C222FF92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0.65087</cdr:x>
      <cdr:y>0.75546</cdr:y>
    </cdr:from>
    <cdr:to>
      <cdr:x>0.6875</cdr:x>
      <cdr:y>0.81876</cdr:y>
    </cdr:to>
    <cdr:sp macro="" textlink="">
      <cdr:nvSpPr>
        <cdr:cNvPr id="2" name="Oval 1">
          <a:extLst xmlns:a="http://schemas.openxmlformats.org/drawingml/2006/main">
            <a:ext uri="{FF2B5EF4-FFF2-40B4-BE49-F238E27FC236}">
              <a16:creationId xmlns:a16="http://schemas.microsoft.com/office/drawing/2014/main" id="{36CEA88E-C626-4D48-AA51-895E5C903E13}"/>
            </a:ext>
          </a:extLst>
        </cdr:cNvPr>
        <cdr:cNvSpPr/>
      </cdr:nvSpPr>
      <cdr:spPr>
        <a:xfrm xmlns:a="http://schemas.openxmlformats.org/drawingml/2006/main">
          <a:off x="4761227" y="2805107"/>
          <a:ext cx="267974" cy="235034"/>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2"/>
  <sheetViews>
    <sheetView tabSelected="1" topLeftCell="D41" zoomScale="90" zoomScaleNormal="90" workbookViewId="0">
      <selection activeCell="H63" sqref="H63"/>
    </sheetView>
  </sheetViews>
  <sheetFormatPr defaultColWidth="8.88671875" defaultRowHeight="14.4" x14ac:dyDescent="0.3"/>
  <cols>
    <col min="1" max="1" width="21.77734375" style="2" customWidth="1"/>
    <col min="2" max="2" width="14.5546875" style="2" customWidth="1"/>
    <col min="3" max="8" width="13.21875" style="2" bestFit="1" customWidth="1"/>
    <col min="9" max="9" width="12.88671875" style="2" bestFit="1" customWidth="1"/>
    <col min="10" max="13" width="13.21875" style="2" bestFit="1" customWidth="1"/>
    <col min="14" max="14" width="12.88671875" bestFit="1" customWidth="1"/>
    <col min="15" max="16" width="13.21875" bestFit="1" customWidth="1"/>
    <col min="17" max="17" width="12.88671875" bestFit="1" customWidth="1"/>
  </cols>
  <sheetData>
    <row r="1" spans="1:18" x14ac:dyDescent="0.3">
      <c r="A1"/>
      <c r="B1"/>
      <c r="C1"/>
      <c r="D1"/>
      <c r="E1"/>
      <c r="F1"/>
      <c r="G1"/>
      <c r="H1"/>
      <c r="I1"/>
      <c r="J1"/>
      <c r="K1"/>
      <c r="L1"/>
      <c r="M1"/>
    </row>
    <row r="2" spans="1:18" x14ac:dyDescent="0.3">
      <c r="A2" s="4"/>
      <c r="B2" s="14">
        <v>44211</v>
      </c>
      <c r="C2" s="8">
        <v>44228</v>
      </c>
      <c r="D2" s="8">
        <v>44256</v>
      </c>
      <c r="E2" s="8">
        <v>44287</v>
      </c>
      <c r="F2" s="8">
        <v>44317</v>
      </c>
      <c r="G2" s="8">
        <v>44348</v>
      </c>
      <c r="H2" s="8">
        <v>44378</v>
      </c>
      <c r="I2" s="8">
        <v>44409</v>
      </c>
      <c r="J2" s="8">
        <v>44440</v>
      </c>
      <c r="K2" s="8">
        <v>44470</v>
      </c>
      <c r="L2" s="8">
        <v>44501</v>
      </c>
      <c r="M2" s="8">
        <v>44531</v>
      </c>
      <c r="N2" s="8">
        <v>44562</v>
      </c>
      <c r="O2" s="8">
        <v>44593</v>
      </c>
      <c r="P2" s="8">
        <v>44621</v>
      </c>
      <c r="Q2" s="8">
        <v>44652</v>
      </c>
    </row>
    <row r="3" spans="1:18" x14ac:dyDescent="0.3">
      <c r="A3" t="s">
        <v>2</v>
      </c>
      <c r="B3" s="15">
        <v>36625</v>
      </c>
      <c r="C3" s="6">
        <v>41450</v>
      </c>
      <c r="D3" s="6">
        <v>44655</v>
      </c>
      <c r="E3" s="6">
        <v>46890</v>
      </c>
      <c r="F3" s="6">
        <v>54880</v>
      </c>
      <c r="G3" s="6">
        <v>58750</v>
      </c>
      <c r="H3" s="6">
        <v>65653</v>
      </c>
      <c r="I3" s="6">
        <v>66545</v>
      </c>
      <c r="J3" s="6">
        <v>67985</v>
      </c>
      <c r="K3" s="6">
        <v>62569</v>
      </c>
      <c r="L3" s="6">
        <v>54870</v>
      </c>
      <c r="M3" s="6">
        <v>51239</v>
      </c>
      <c r="N3" s="6">
        <v>47650</v>
      </c>
      <c r="O3" s="6">
        <v>48600</v>
      </c>
      <c r="P3" s="6">
        <v>53422</v>
      </c>
      <c r="Q3" s="6">
        <v>57564</v>
      </c>
    </row>
    <row r="4" spans="1:18" x14ac:dyDescent="0.3">
      <c r="A4" t="s">
        <v>3</v>
      </c>
      <c r="B4" s="15">
        <v>28955</v>
      </c>
      <c r="C4" s="6">
        <v>29785</v>
      </c>
      <c r="D4" s="6">
        <v>28765</v>
      </c>
      <c r="E4" s="6">
        <v>21560</v>
      </c>
      <c r="F4" s="6">
        <v>24650</v>
      </c>
      <c r="G4" s="6">
        <v>24525</v>
      </c>
      <c r="H4" s="6">
        <v>26000</v>
      </c>
      <c r="I4" s="6">
        <v>27540</v>
      </c>
      <c r="J4" s="6">
        <v>32120</v>
      </c>
      <c r="K4" s="6">
        <v>35780</v>
      </c>
      <c r="L4" s="6">
        <v>38890</v>
      </c>
      <c r="M4" s="6">
        <v>42342</v>
      </c>
      <c r="N4" s="6">
        <v>45755</v>
      </c>
      <c r="O4" s="6">
        <v>46545</v>
      </c>
      <c r="P4" s="6">
        <v>48766</v>
      </c>
      <c r="Q4" s="6">
        <v>50783</v>
      </c>
    </row>
    <row r="5" spans="1:18" x14ac:dyDescent="0.3">
      <c r="A5" t="s">
        <v>4</v>
      </c>
      <c r="B5" s="15">
        <v>52990</v>
      </c>
      <c r="C5" s="6">
        <v>54500</v>
      </c>
      <c r="D5" s="6">
        <v>55875</v>
      </c>
      <c r="E5" s="6">
        <v>52900</v>
      </c>
      <c r="F5" s="6">
        <v>49876</v>
      </c>
      <c r="G5" s="6">
        <v>45345</v>
      </c>
      <c r="H5" s="6">
        <v>45500</v>
      </c>
      <c r="I5" s="6">
        <v>46432</v>
      </c>
      <c r="J5" s="6">
        <v>47800</v>
      </c>
      <c r="K5" s="6">
        <v>49875</v>
      </c>
      <c r="L5" s="6">
        <v>55690</v>
      </c>
      <c r="M5" s="6">
        <v>57699</v>
      </c>
      <c r="N5" s="6">
        <v>58950</v>
      </c>
      <c r="O5" s="6">
        <v>61200</v>
      </c>
      <c r="P5" s="6">
        <v>59880</v>
      </c>
      <c r="Q5" s="6">
        <v>57432</v>
      </c>
    </row>
    <row r="6" spans="1:18" x14ac:dyDescent="0.3">
      <c r="A6" t="s">
        <v>5</v>
      </c>
      <c r="B6" s="15">
        <v>21875</v>
      </c>
      <c r="C6" s="6">
        <v>19500</v>
      </c>
      <c r="D6" s="6">
        <v>17550</v>
      </c>
      <c r="E6" s="6">
        <v>25985</v>
      </c>
      <c r="F6" s="6">
        <v>25500</v>
      </c>
      <c r="G6" s="6">
        <v>25150</v>
      </c>
      <c r="H6" s="6">
        <v>24500</v>
      </c>
      <c r="I6" s="6">
        <v>27100</v>
      </c>
      <c r="J6" s="6">
        <v>24890</v>
      </c>
      <c r="K6" s="6">
        <v>27765</v>
      </c>
      <c r="L6" s="6">
        <v>22890</v>
      </c>
      <c r="M6" s="6">
        <v>23565</v>
      </c>
      <c r="N6" s="6">
        <v>22230</v>
      </c>
      <c r="O6" s="6">
        <v>21345</v>
      </c>
      <c r="P6" s="6">
        <v>23450</v>
      </c>
      <c r="Q6" s="6">
        <v>24521</v>
      </c>
    </row>
    <row r="7" spans="1:18" x14ac:dyDescent="0.3">
      <c r="A7" t="s">
        <v>1</v>
      </c>
      <c r="B7" s="15">
        <v>9000</v>
      </c>
      <c r="C7" s="6">
        <v>8350</v>
      </c>
      <c r="D7" s="6">
        <v>10765</v>
      </c>
      <c r="E7" s="6">
        <v>12450</v>
      </c>
      <c r="F7" s="6">
        <v>10500</v>
      </c>
      <c r="G7" s="6">
        <v>13450</v>
      </c>
      <c r="H7" s="6">
        <v>12345</v>
      </c>
      <c r="I7" s="6">
        <v>11690</v>
      </c>
      <c r="J7" s="6">
        <v>10290</v>
      </c>
      <c r="K7" s="6">
        <v>9650</v>
      </c>
      <c r="L7" s="6">
        <v>8645</v>
      </c>
      <c r="M7" s="6">
        <v>8800</v>
      </c>
      <c r="N7" s="6">
        <v>11030</v>
      </c>
      <c r="O7" s="6">
        <v>12850</v>
      </c>
      <c r="P7" s="6">
        <v>12343</v>
      </c>
      <c r="Q7" s="6">
        <v>12890</v>
      </c>
    </row>
    <row r="8" spans="1:18" x14ac:dyDescent="0.3">
      <c r="A8" t="s">
        <v>0</v>
      </c>
      <c r="B8" s="15">
        <v>44450</v>
      </c>
      <c r="C8" s="6">
        <v>44990</v>
      </c>
      <c r="D8" s="6">
        <v>45360</v>
      </c>
      <c r="E8" s="6">
        <v>48600</v>
      </c>
      <c r="F8" s="6">
        <v>49975</v>
      </c>
      <c r="G8" s="6">
        <v>52000</v>
      </c>
      <c r="H8" s="6">
        <v>52345</v>
      </c>
      <c r="I8" s="6">
        <v>52333</v>
      </c>
      <c r="J8" s="6">
        <v>53343</v>
      </c>
      <c r="K8" s="6">
        <v>55780</v>
      </c>
      <c r="L8" s="6">
        <v>56780</v>
      </c>
      <c r="M8" s="6">
        <v>57689</v>
      </c>
      <c r="N8" s="6">
        <v>58975</v>
      </c>
      <c r="O8" s="6">
        <v>59655</v>
      </c>
      <c r="P8" s="6">
        <v>59767</v>
      </c>
      <c r="Q8" s="6">
        <v>62089</v>
      </c>
    </row>
    <row r="9" spans="1:18" x14ac:dyDescent="0.3">
      <c r="A9" t="s">
        <v>6</v>
      </c>
      <c r="B9" s="15">
        <v>24960</v>
      </c>
      <c r="C9" s="6">
        <v>27350</v>
      </c>
      <c r="D9" s="6">
        <v>31960</v>
      </c>
      <c r="E9" s="6">
        <v>34890</v>
      </c>
      <c r="F9" s="6">
        <v>37125</v>
      </c>
      <c r="G9" s="6">
        <v>39450</v>
      </c>
      <c r="H9" s="6">
        <v>39220</v>
      </c>
      <c r="I9" s="6">
        <v>40325</v>
      </c>
      <c r="J9" s="6">
        <v>42560</v>
      </c>
      <c r="K9" s="6">
        <v>43540</v>
      </c>
      <c r="L9" s="6">
        <v>44660</v>
      </c>
      <c r="M9" s="6">
        <v>41870</v>
      </c>
      <c r="N9" s="6">
        <v>43532</v>
      </c>
      <c r="O9" s="6">
        <v>44900</v>
      </c>
      <c r="P9" s="6">
        <v>46721</v>
      </c>
      <c r="Q9" s="6">
        <v>48100</v>
      </c>
    </row>
    <row r="10" spans="1:18" x14ac:dyDescent="0.3">
      <c r="A10" s="9" t="s">
        <v>7</v>
      </c>
      <c r="B10" s="16">
        <f>SUM(B3:B9)</f>
        <v>218855</v>
      </c>
      <c r="C10" s="11">
        <f>SUM(C3:C9)</f>
        <v>225925</v>
      </c>
      <c r="D10" s="11">
        <f>SUM(D3:D9)</f>
        <v>234930</v>
      </c>
      <c r="E10" s="11">
        <f t="shared" ref="E10:L10" si="0">SUM(E3:E9)</f>
        <v>243275</v>
      </c>
      <c r="F10" s="11">
        <f t="shared" si="0"/>
        <v>252506</v>
      </c>
      <c r="G10" s="11">
        <f t="shared" si="0"/>
        <v>258670</v>
      </c>
      <c r="H10" s="11">
        <f t="shared" si="0"/>
        <v>265563</v>
      </c>
      <c r="I10" s="11">
        <f t="shared" si="0"/>
        <v>271965</v>
      </c>
      <c r="J10" s="11">
        <f t="shared" si="0"/>
        <v>278988</v>
      </c>
      <c r="K10" s="11">
        <f t="shared" si="0"/>
        <v>284959</v>
      </c>
      <c r="L10" s="11">
        <f t="shared" si="0"/>
        <v>282425</v>
      </c>
      <c r="M10" s="11">
        <f>SUM(M3:M9)</f>
        <v>283204</v>
      </c>
      <c r="N10" s="11">
        <f>SUM(N3:N9)</f>
        <v>288122</v>
      </c>
      <c r="O10" s="11">
        <f t="shared" ref="O10:Q10" si="1">SUM(O3:O9)</f>
        <v>295095</v>
      </c>
      <c r="P10" s="11">
        <f t="shared" si="1"/>
        <v>304349</v>
      </c>
      <c r="Q10" s="11">
        <f t="shared" si="1"/>
        <v>313379</v>
      </c>
    </row>
    <row r="11" spans="1:18" x14ac:dyDescent="0.3">
      <c r="A11" s="9" t="s">
        <v>8</v>
      </c>
      <c r="B11" s="9"/>
      <c r="C11" s="12">
        <f>(C10-B10)/B10</f>
        <v>3.2304493842955383E-2</v>
      </c>
      <c r="D11" s="12">
        <f>(D10-C10)/C10</f>
        <v>3.9858360075246207E-2</v>
      </c>
      <c r="E11" s="12">
        <f t="shared" ref="E11:M11" si="2">(E10-D10)/D10</f>
        <v>3.5521219086536417E-2</v>
      </c>
      <c r="F11" s="12">
        <f t="shared" si="2"/>
        <v>3.7944712773610112E-2</v>
      </c>
      <c r="G11" s="12">
        <f t="shared" si="2"/>
        <v>2.4411301117597206E-2</v>
      </c>
      <c r="H11" s="12">
        <f t="shared" si="2"/>
        <v>2.6647852476127883E-2</v>
      </c>
      <c r="I11" s="12">
        <f t="shared" si="2"/>
        <v>2.4107273980185494E-2</v>
      </c>
      <c r="J11" s="12">
        <f t="shared" si="2"/>
        <v>2.5823175776294744E-2</v>
      </c>
      <c r="K11" s="12">
        <f t="shared" si="2"/>
        <v>2.1402354223120708E-2</v>
      </c>
      <c r="L11" s="12">
        <f t="shared" si="2"/>
        <v>-8.8925073431616476E-3</v>
      </c>
      <c r="M11" s="12">
        <f t="shared" si="2"/>
        <v>2.758254403824024E-3</v>
      </c>
      <c r="N11" s="12">
        <f>(N10-M10)/M10</f>
        <v>1.7365573932571574E-2</v>
      </c>
      <c r="O11" s="12">
        <f>(O10-N10)/N10</f>
        <v>2.4201553508583169E-2</v>
      </c>
      <c r="P11" s="12">
        <f t="shared" ref="P11:Q11" si="3">(P10-O10)/O10</f>
        <v>3.1359392737931854E-2</v>
      </c>
      <c r="Q11" s="12">
        <f t="shared" si="3"/>
        <v>2.9669885559012843E-2</v>
      </c>
      <c r="R11" s="1"/>
    </row>
    <row r="12" spans="1:18" x14ac:dyDescent="0.3">
      <c r="A12"/>
      <c r="B12"/>
      <c r="C12"/>
      <c r="D12"/>
      <c r="E12"/>
      <c r="F12"/>
      <c r="G12"/>
      <c r="H12"/>
      <c r="I12"/>
      <c r="J12"/>
      <c r="K12"/>
      <c r="L12"/>
      <c r="M12"/>
      <c r="N12" s="1"/>
      <c r="O12" s="1"/>
      <c r="P12" s="1"/>
      <c r="Q12" s="1"/>
    </row>
    <row r="13" spans="1:18" x14ac:dyDescent="0.3">
      <c r="A13" t="s">
        <v>9</v>
      </c>
      <c r="B13" t="s">
        <v>13</v>
      </c>
      <c r="C13"/>
      <c r="D13"/>
      <c r="E13"/>
      <c r="F13" s="6"/>
      <c r="G13" s="6"/>
      <c r="H13"/>
      <c r="I13"/>
      <c r="J13"/>
      <c r="K13"/>
      <c r="L13"/>
      <c r="M13"/>
    </row>
    <row r="14" spans="1:18" x14ac:dyDescent="0.3">
      <c r="A14" t="s">
        <v>10</v>
      </c>
      <c r="B14" s="5" t="s">
        <v>11</v>
      </c>
      <c r="C14" s="5"/>
      <c r="D14" s="5"/>
      <c r="E14" s="5"/>
      <c r="F14" s="6"/>
      <c r="G14" s="6"/>
      <c r="H14"/>
      <c r="I14"/>
      <c r="J14"/>
      <c r="K14"/>
      <c r="L14"/>
      <c r="M14"/>
    </row>
    <row r="15" spans="1:18" ht="107.25" customHeight="1" x14ac:dyDescent="0.3">
      <c r="A15" s="10" t="s">
        <v>12</v>
      </c>
      <c r="B15" s="13" t="s">
        <v>14</v>
      </c>
      <c r="C15" s="13"/>
      <c r="D15" s="13"/>
      <c r="E15" s="13"/>
      <c r="F15" s="13"/>
      <c r="G15" s="13"/>
      <c r="H15"/>
      <c r="I15"/>
      <c r="J15"/>
      <c r="K15"/>
      <c r="L15"/>
      <c r="M15"/>
    </row>
    <row r="16" spans="1:18" x14ac:dyDescent="0.3">
      <c r="A16"/>
      <c r="B16" s="6"/>
      <c r="C16" s="6"/>
      <c r="D16" s="6"/>
      <c r="E16" s="6"/>
      <c r="F16" s="6"/>
      <c r="G16" s="6"/>
      <c r="H16"/>
      <c r="I16"/>
      <c r="J16"/>
      <c r="K16"/>
      <c r="L16"/>
      <c r="M16"/>
      <c r="N16" s="7"/>
      <c r="O16" s="7"/>
      <c r="P16" s="7"/>
      <c r="Q16" s="7"/>
    </row>
    <row r="17" spans="1:17" x14ac:dyDescent="0.3">
      <c r="A17"/>
      <c r="B17" s="6"/>
      <c r="C17" s="6"/>
      <c r="D17" s="6"/>
      <c r="E17" s="6"/>
      <c r="F17" s="6"/>
      <c r="G17" s="6"/>
      <c r="H17"/>
      <c r="I17"/>
      <c r="J17"/>
      <c r="K17"/>
      <c r="L17"/>
      <c r="M17"/>
      <c r="N17" s="7"/>
      <c r="O17" s="7"/>
      <c r="P17" s="7"/>
      <c r="Q17" s="7"/>
    </row>
    <row r="18" spans="1:17" x14ac:dyDescent="0.3">
      <c r="A18"/>
      <c r="B18" s="6"/>
      <c r="C18" s="6"/>
      <c r="D18" s="6"/>
      <c r="E18" s="6"/>
      <c r="F18" s="6"/>
      <c r="G18" s="6"/>
      <c r="H18"/>
      <c r="I18"/>
      <c r="J18"/>
      <c r="K18"/>
      <c r="L18"/>
      <c r="M18"/>
      <c r="N18" s="7"/>
      <c r="O18" s="7"/>
      <c r="P18" s="7"/>
      <c r="Q18" s="7"/>
    </row>
    <row r="19" spans="1:17" x14ac:dyDescent="0.3">
      <c r="A19"/>
      <c r="B19" s="6"/>
      <c r="C19" s="6"/>
      <c r="D19" s="6"/>
      <c r="E19" s="6"/>
      <c r="F19" s="6"/>
      <c r="G19" s="6"/>
      <c r="H19"/>
      <c r="I19"/>
      <c r="J19"/>
      <c r="K19"/>
      <c r="L19"/>
      <c r="M19"/>
      <c r="N19" s="7"/>
      <c r="O19" s="7"/>
      <c r="P19" s="7"/>
      <c r="Q19" s="7"/>
    </row>
    <row r="20" spans="1:17" x14ac:dyDescent="0.3">
      <c r="A20"/>
      <c r="B20" s="6"/>
      <c r="C20" s="6"/>
      <c r="D20" s="6"/>
      <c r="E20" s="6"/>
      <c r="F20" s="6"/>
      <c r="G20" s="6"/>
      <c r="H20"/>
      <c r="I20"/>
      <c r="J20"/>
      <c r="K20"/>
      <c r="L20"/>
      <c r="M20"/>
      <c r="N20" s="7"/>
      <c r="O20" s="7"/>
      <c r="P20" s="7"/>
      <c r="Q20" s="7"/>
    </row>
    <row r="21" spans="1:17" x14ac:dyDescent="0.3">
      <c r="A21"/>
      <c r="B21" s="6"/>
      <c r="C21" s="6"/>
      <c r="D21" s="6"/>
      <c r="E21" s="6"/>
      <c r="F21"/>
      <c r="G21"/>
      <c r="H21"/>
      <c r="I21"/>
      <c r="J21"/>
      <c r="K21"/>
      <c r="L21"/>
      <c r="M21"/>
      <c r="N21" s="7"/>
      <c r="O21" s="7"/>
      <c r="P21" s="7"/>
      <c r="Q21" s="7"/>
    </row>
    <row r="22" spans="1:17" x14ac:dyDescent="0.3">
      <c r="A22"/>
      <c r="B22" s="6"/>
      <c r="C22" s="6"/>
      <c r="D22" s="6"/>
      <c r="E22" s="6"/>
      <c r="F22"/>
      <c r="G22"/>
      <c r="H22"/>
      <c r="I22"/>
      <c r="J22"/>
      <c r="K22"/>
      <c r="L22"/>
      <c r="M22"/>
      <c r="N22" s="7"/>
      <c r="O22" s="7"/>
      <c r="P22" s="7"/>
      <c r="Q22" s="7"/>
    </row>
    <row r="23" spans="1:17" x14ac:dyDescent="0.3">
      <c r="A23"/>
      <c r="B23" s="1"/>
      <c r="C23" s="1"/>
      <c r="D23" s="1"/>
      <c r="E23" s="1"/>
      <c r="F23"/>
      <c r="G23"/>
      <c r="H23"/>
      <c r="I23"/>
      <c r="J23"/>
      <c r="K23"/>
      <c r="L23"/>
      <c r="M23"/>
      <c r="N23" s="7"/>
      <c r="O23" s="7"/>
      <c r="P23" s="7"/>
      <c r="Q23" s="7"/>
    </row>
    <row r="24" spans="1:17" x14ac:dyDescent="0.3">
      <c r="A24"/>
      <c r="B24" s="1"/>
      <c r="C24" s="1"/>
      <c r="D24" s="1"/>
      <c r="E24" s="1"/>
      <c r="F24"/>
      <c r="G24"/>
      <c r="H24"/>
      <c r="I24"/>
      <c r="J24"/>
      <c r="K24"/>
      <c r="L24"/>
      <c r="M24"/>
    </row>
    <row r="26" spans="1:17" x14ac:dyDescent="0.3">
      <c r="B26" s="3"/>
    </row>
    <row r="34" spans="2:2" x14ac:dyDescent="0.3">
      <c r="B34" s="3"/>
    </row>
    <row r="42" spans="2:2" x14ac:dyDescent="0.3">
      <c r="B42" s="3"/>
    </row>
  </sheetData>
  <mergeCells count="1">
    <mergeCell ref="B15:G15"/>
  </mergeCells>
  <printOptions gridLines="1"/>
  <pageMargins left="0.25" right="0.25" top="0.75" bottom="0.75" header="0.3" footer="0.3"/>
  <pageSetup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Store 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McGlue</dc:creator>
  <cp:lastModifiedBy>Dinapoli, Maya</cp:lastModifiedBy>
  <cp:lastPrinted>2017-08-11T21:30:15Z</cp:lastPrinted>
  <dcterms:created xsi:type="dcterms:W3CDTF">2017-07-25T14:39:41Z</dcterms:created>
  <dcterms:modified xsi:type="dcterms:W3CDTF">2023-11-01T14:32:06Z</dcterms:modified>
</cp:coreProperties>
</file>