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yalapp/Documents/coding_projects/dad_data_project/quarterlyReports/telehealth/"/>
    </mc:Choice>
  </mc:AlternateContent>
  <xr:revisionPtr revIDLastSave="0" documentId="13_ncr:1_{96454B76-BCC0-B54F-B95D-0C31E35B9CD4}" xr6:coauthVersionLast="46" xr6:coauthVersionMax="46" xr10:uidLastSave="{00000000-0000-0000-0000-000000000000}"/>
  <bookViews>
    <workbookView xWindow="0" yWindow="460" windowWidth="25600" windowHeight="14460" tabRatio="211" xr2:uid="{00000000-000D-0000-FFFF-FFFF00000000}"/>
  </bookViews>
  <sheets>
    <sheet name="print sheet" sheetId="2" r:id="rId1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3" i="2" l="1"/>
  <c r="U23" i="2" s="1"/>
  <c r="T25" i="2"/>
  <c r="U25" i="2" s="1"/>
  <c r="T24" i="2"/>
  <c r="T26" i="2"/>
  <c r="U26" i="2" s="1"/>
  <c r="U24" i="2" l="1"/>
</calcChain>
</file>

<file path=xl/sharedStrings.xml><?xml version="1.0" encoding="utf-8"?>
<sst xmlns="http://schemas.openxmlformats.org/spreadsheetml/2006/main" count="74" uniqueCount="35">
  <si>
    <t>Date Range: 12/1/2020 - 12/31/2020</t>
  </si>
  <si>
    <t>[TELE HEALTH VISITS]</t>
  </si>
  <si>
    <t xml:space="preserve">Location: </t>
  </si>
  <si>
    <t>Alma Illery</t>
  </si>
  <si>
    <t>Braddock</t>
  </si>
  <si>
    <t xml:space="preserve">East End </t>
  </si>
  <si>
    <t>Hazelwood</t>
  </si>
  <si>
    <t>Hill House</t>
  </si>
  <si>
    <t>McKeesport</t>
  </si>
  <si>
    <t>Steel Valley</t>
  </si>
  <si>
    <t>West End</t>
  </si>
  <si>
    <t>Wilkinsburg</t>
  </si>
  <si>
    <t>Item</t>
  </si>
  <si>
    <t>Value</t>
  </si>
  <si>
    <t>%</t>
  </si>
  <si>
    <t xml:space="preserve">1. </t>
  </si>
  <si>
    <t>Number of Telehealth Visits</t>
  </si>
  <si>
    <t xml:space="preserve">A. </t>
  </si>
  <si>
    <t>Total number of unique patients who had either a medical or telehealth visit during the reporting period</t>
  </si>
  <si>
    <t>[MEDICAL VISIT ONLY]: Total number of unique patients who had a medical visit during reporting peirod</t>
  </si>
  <si>
    <t xml:space="preserve">2. </t>
  </si>
  <si>
    <t>[TELEHEALTH VISIT ONLY]: Total number of unique patients who had a telehealth visit during the reporting period</t>
  </si>
  <si>
    <t xml:space="preserve">3. </t>
  </si>
  <si>
    <t>[MEDICAL &amp; TELEHEALTH]: Number of uniqe patients who had both a medical visit and a telehealth visit during reporting period</t>
  </si>
  <si>
    <t xml:space="preserve">Date Range: </t>
  </si>
  <si>
    <t>10/1/2020 - 12/31/2020</t>
  </si>
  <si>
    <t>7/1/2020 - 9/30/2020</t>
  </si>
  <si>
    <t>4/1/2020 - 6/30/2020</t>
  </si>
  <si>
    <t>1/1/2020 - 3/31/2020</t>
  </si>
  <si>
    <t>Total</t>
  </si>
  <si>
    <t>Report type</t>
  </si>
  <si>
    <t>Notes</t>
  </si>
  <si>
    <t xml:space="preserve">Telehealth visit </t>
  </si>
  <si>
    <t>Telehealth patients: Total number of unique patients who had a telehealth visit during the reporting period</t>
  </si>
  <si>
    <t>All Patients:  Total number of unique patients who had either a medical or telehealth visit during the reporting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</si>
</sst>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%;\-0.0\ %"/>
    <numFmt numFmtId="165" formatCode="0.0%"/>
  </numFmts>
  <fonts count="15" x14ac:knownFonts="1">
    <font>
      <sz val="8.25"/>
      <name val="Microsoft Sans Serif"/>
    </font>
    <font>
      <sz val="12"/>
      <color theme="1"/>
      <name val="Calibri"/>
      <family val="2"/>
      <scheme val="minor"/>
    </font>
    <font>
      <sz val="8.25"/>
      <name val="Microsoft Sans Serif"/>
      <family val="2"/>
    </font>
    <font>
      <b/>
      <sz val="14"/>
      <color rgb="FF008080"/>
      <name val="Arial"/>
      <family val="2"/>
    </font>
    <font>
      <sz val="14"/>
      <name val="Microsoft Sans Serif"/>
      <family val="2"/>
    </font>
    <font>
      <b/>
      <sz val="14"/>
      <color rgb="FF000000"/>
      <name val="Arial"/>
      <family val="2"/>
    </font>
    <font>
      <sz val="14"/>
      <color rgb="FFFFFFFF"/>
      <name val="Arial"/>
      <family val="2"/>
    </font>
    <font>
      <sz val="14"/>
      <color rgb="FF000000"/>
      <name val="Arial"/>
      <family val="2"/>
    </font>
    <font>
      <u/>
      <sz val="8.25"/>
      <color theme="10"/>
      <name val="Microsoft Sans Serif"/>
      <family val="2"/>
    </font>
    <font>
      <u/>
      <sz val="8.25"/>
      <color theme="11"/>
      <name val="Microsoft Sans Serif"/>
      <family val="2"/>
    </font>
    <font>
      <sz val="8.25"/>
      <name val="Arial"/>
      <family val="2"/>
    </font>
    <font>
      <sz val="14"/>
      <name val="Arial"/>
      <family val="2"/>
    </font>
    <font>
      <b/>
      <sz val="12"/>
      <name val="Microsoft Sans Serif"/>
      <family val="2"/>
    </font>
    <font>
      <sz val="12"/>
      <color theme="4"/>
      <name val="Calibri"/>
      <family val="2"/>
      <scheme val="minor"/>
    </font>
    <font>
      <sz val="12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3D3D3"/>
        <bgColor rgb="FF000000"/>
      </patternFill>
    </fill>
    <fill>
      <patternFill patternType="solid">
        <fgColor rgb="FF0080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6">
    <xf numFmtId="0" fontId="0" fillId="0" borderId="0">
      <alignment vertical="top"/>
      <protection locked="0"/>
    </xf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</cellStyleXfs>
  <cellXfs count="78">
    <xf numFmtId="0" fontId="2" fillId="0" borderId="0" xfId="0" applyFont="1" applyFill="1" applyBorder="1" applyAlignment="1" applyProtection="1">
      <alignment vertical="top"/>
      <protection locked="0"/>
    </xf>
    <xf numFmtId="49" fontId="5" fillId="2" borderId="5" xfId="0" applyNumberFormat="1" applyFont="1" applyFill="1" applyBorder="1" applyAlignment="1" applyProtection="1">
      <alignment horizontal="right" vertical="top"/>
      <protection locked="0"/>
    </xf>
    <xf numFmtId="0" fontId="4" fillId="0" borderId="5" xfId="0" applyFont="1" applyFill="1" applyBorder="1" applyAlignment="1" applyProtection="1">
      <alignment vertical="top"/>
      <protection locked="0"/>
    </xf>
    <xf numFmtId="49" fontId="7" fillId="2" borderId="6" xfId="0" applyNumberFormat="1" applyFont="1" applyFill="1" applyBorder="1" applyAlignment="1" applyProtection="1">
      <alignment horizontal="right" vertical="top"/>
      <protection locked="0"/>
    </xf>
    <xf numFmtId="0" fontId="4" fillId="0" borderId="6" xfId="0" applyFont="1" applyFill="1" applyBorder="1" applyAlignment="1" applyProtection="1">
      <alignment vertical="top"/>
      <protection locked="0"/>
    </xf>
    <xf numFmtId="49" fontId="6" fillId="4" borderId="9" xfId="0" applyNumberFormat="1" applyFont="1" applyFill="1" applyBorder="1" applyAlignment="1" applyProtection="1">
      <alignment horizontal="center" vertical="top"/>
      <protection locked="0"/>
    </xf>
    <xf numFmtId="49" fontId="6" fillId="4" borderId="10" xfId="0" applyNumberFormat="1" applyFont="1" applyFill="1" applyBorder="1" applyAlignment="1" applyProtection="1">
      <alignment horizontal="center" vertical="top"/>
      <protection locked="0"/>
    </xf>
    <xf numFmtId="0" fontId="4" fillId="0" borderId="11" xfId="0" applyFont="1" applyFill="1" applyBorder="1" applyAlignment="1" applyProtection="1">
      <alignment horizontal="center" vertical="top"/>
      <protection locked="0"/>
    </xf>
    <xf numFmtId="0" fontId="4" fillId="0" borderId="12" xfId="0" applyFont="1" applyFill="1" applyBorder="1" applyAlignment="1" applyProtection="1">
      <alignment horizontal="center" vertical="top"/>
      <protection locked="0"/>
    </xf>
    <xf numFmtId="1" fontId="7" fillId="2" borderId="11" xfId="0" applyNumberFormat="1" applyFont="1" applyFill="1" applyBorder="1" applyAlignment="1" applyProtection="1">
      <alignment horizontal="center" vertical="top"/>
      <protection locked="0"/>
    </xf>
    <xf numFmtId="9" fontId="7" fillId="2" borderId="12" xfId="0" applyNumberFormat="1" applyFont="1" applyFill="1" applyBorder="1" applyAlignment="1" applyProtection="1">
      <alignment horizontal="center" vertical="top"/>
      <protection locked="0"/>
    </xf>
    <xf numFmtId="10" fontId="7" fillId="2" borderId="12" xfId="0" applyNumberFormat="1" applyFont="1" applyFill="1" applyBorder="1" applyAlignment="1" applyProtection="1">
      <alignment horizontal="center" vertical="top"/>
      <protection locked="0"/>
    </xf>
    <xf numFmtId="1" fontId="7" fillId="2" borderId="13" xfId="0" applyNumberFormat="1" applyFont="1" applyFill="1" applyBorder="1" applyAlignment="1" applyProtection="1">
      <alignment horizontal="center" vertical="top"/>
      <protection locked="0"/>
    </xf>
    <xf numFmtId="10" fontId="7" fillId="2" borderId="14" xfId="0" applyNumberFormat="1" applyFont="1" applyFill="1" applyBorder="1" applyAlignment="1" applyProtection="1">
      <alignment horizontal="center" vertical="top"/>
      <protection locked="0"/>
    </xf>
    <xf numFmtId="164" fontId="7" fillId="2" borderId="14" xfId="0" applyNumberFormat="1" applyFont="1" applyFill="1" applyBorder="1" applyAlignment="1" applyProtection="1">
      <alignment horizontal="center" vertical="top"/>
      <protection locked="0"/>
    </xf>
    <xf numFmtId="9" fontId="7" fillId="2" borderId="14" xfId="0" applyNumberFormat="1" applyFont="1" applyFill="1" applyBorder="1" applyAlignment="1" applyProtection="1">
      <alignment horizontal="center" vertical="top"/>
      <protection locked="0"/>
    </xf>
    <xf numFmtId="49" fontId="6" fillId="4" borderId="9" xfId="0" applyNumberFormat="1" applyFont="1" applyFill="1" applyBorder="1" applyAlignment="1">
      <alignment horizontal="center" vertical="top"/>
      <protection locked="0"/>
    </xf>
    <xf numFmtId="49" fontId="6" fillId="4" borderId="10" xfId="0" applyNumberFormat="1" applyFont="1" applyFill="1" applyBorder="1" applyAlignment="1">
      <alignment horizontal="center" vertical="top"/>
      <protection locked="0"/>
    </xf>
    <xf numFmtId="49" fontId="5" fillId="2" borderId="5" xfId="0" applyNumberFormat="1" applyFont="1" applyFill="1" applyBorder="1" applyAlignment="1">
      <alignment horizontal="right" vertical="top"/>
      <protection locked="0"/>
    </xf>
    <xf numFmtId="0" fontId="4" fillId="0" borderId="11" xfId="0" applyFont="1" applyBorder="1" applyAlignment="1">
      <alignment horizontal="center" vertical="top"/>
      <protection locked="0"/>
    </xf>
    <xf numFmtId="0" fontId="4" fillId="0" borderId="12" xfId="0" applyFont="1" applyBorder="1" applyAlignment="1">
      <alignment horizontal="center" vertical="top"/>
      <protection locked="0"/>
    </xf>
    <xf numFmtId="0" fontId="4" fillId="0" borderId="5" xfId="0" applyFont="1" applyBorder="1">
      <alignment vertical="top"/>
      <protection locked="0"/>
    </xf>
    <xf numFmtId="49" fontId="7" fillId="2" borderId="6" xfId="0" applyNumberFormat="1" applyFont="1" applyFill="1" applyBorder="1" applyAlignment="1">
      <alignment horizontal="right" vertical="top"/>
      <protection locked="0"/>
    </xf>
    <xf numFmtId="1" fontId="7" fillId="2" borderId="11" xfId="0" applyNumberFormat="1" applyFont="1" applyFill="1" applyBorder="1" applyAlignment="1">
      <alignment horizontal="center" vertical="top"/>
      <protection locked="0"/>
    </xf>
    <xf numFmtId="9" fontId="7" fillId="2" borderId="12" xfId="0" applyNumberFormat="1" applyFont="1" applyFill="1" applyBorder="1" applyAlignment="1">
      <alignment horizontal="center" vertical="top"/>
      <protection locked="0"/>
    </xf>
    <xf numFmtId="0" fontId="4" fillId="0" borderId="6" xfId="0" applyFont="1" applyBorder="1">
      <alignment vertical="top"/>
      <protection locked="0"/>
    </xf>
    <xf numFmtId="10" fontId="7" fillId="2" borderId="12" xfId="0" applyNumberFormat="1" applyFont="1" applyFill="1" applyBorder="1" applyAlignment="1">
      <alignment horizontal="center" vertical="top"/>
      <protection locked="0"/>
    </xf>
    <xf numFmtId="1" fontId="7" fillId="2" borderId="13" xfId="0" applyNumberFormat="1" applyFont="1" applyFill="1" applyBorder="1" applyAlignment="1">
      <alignment horizontal="center" vertical="top"/>
      <protection locked="0"/>
    </xf>
    <xf numFmtId="10" fontId="7" fillId="2" borderId="14" xfId="0" applyNumberFormat="1" applyFont="1" applyFill="1" applyBorder="1" applyAlignment="1">
      <alignment horizontal="center" vertical="top"/>
      <protection locked="0"/>
    </xf>
    <xf numFmtId="164" fontId="7" fillId="2" borderId="14" xfId="0" applyNumberFormat="1" applyFont="1" applyFill="1" applyBorder="1" applyAlignment="1">
      <alignment horizontal="center" vertical="top"/>
      <protection locked="0"/>
    </xf>
    <xf numFmtId="0" fontId="10" fillId="0" borderId="0" xfId="0" applyFont="1" applyFill="1" applyBorder="1" applyAlignment="1" applyProtection="1">
      <alignment vertical="top"/>
      <protection locked="0"/>
    </xf>
    <xf numFmtId="0" fontId="10" fillId="0" borderId="0" xfId="0" applyFont="1" applyFill="1" applyBorder="1" applyAlignment="1" applyProtection="1">
      <alignment horizontal="center" vertical="top"/>
      <protection locked="0"/>
    </xf>
    <xf numFmtId="49" fontId="6" fillId="4" borderId="1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2" fillId="0" borderId="15" xfId="0" applyFont="1" applyFill="1" applyBorder="1" applyAlignment="1" applyProtection="1">
      <alignment vertical="top"/>
      <protection locked="0"/>
    </xf>
    <xf numFmtId="0" fontId="2" fillId="0" borderId="16" xfId="0" applyFont="1" applyFill="1" applyBorder="1" applyAlignment="1" applyProtection="1">
      <alignment horizontal="center" vertical="top"/>
      <protection locked="0"/>
    </xf>
    <xf numFmtId="1" fontId="11" fillId="0" borderId="17" xfId="0" applyNumberFormat="1" applyFont="1" applyFill="1" applyBorder="1" applyAlignment="1" applyProtection="1">
      <alignment vertical="top"/>
      <protection locked="0"/>
    </xf>
    <xf numFmtId="9" fontId="11" fillId="0" borderId="18" xfId="1" applyNumberFormat="1" applyFont="1" applyFill="1" applyBorder="1" applyAlignment="1" applyProtection="1">
      <alignment horizontal="center" vertical="top"/>
      <protection locked="0"/>
    </xf>
    <xf numFmtId="165" fontId="11" fillId="0" borderId="18" xfId="1" applyNumberFormat="1" applyFont="1" applyFill="1" applyBorder="1" applyAlignment="1" applyProtection="1">
      <alignment horizontal="center" vertical="top"/>
      <protection locked="0"/>
    </xf>
    <xf numFmtId="1" fontId="11" fillId="0" borderId="19" xfId="0" applyNumberFormat="1" applyFont="1" applyFill="1" applyBorder="1" applyAlignment="1" applyProtection="1">
      <alignment vertical="top"/>
      <protection locked="0"/>
    </xf>
    <xf numFmtId="165" fontId="11" fillId="0" borderId="14" xfId="1" applyNumberFormat="1" applyFont="1" applyFill="1" applyBorder="1" applyAlignment="1" applyProtection="1">
      <alignment horizontal="center" vertical="top"/>
      <protection locked="0"/>
    </xf>
    <xf numFmtId="0" fontId="10" fillId="0" borderId="15" xfId="0" applyFont="1" applyFill="1" applyBorder="1" applyAlignment="1" applyProtection="1">
      <alignment horizontal="center" vertical="top"/>
      <protection locked="0"/>
    </xf>
    <xf numFmtId="0" fontId="10" fillId="0" borderId="16" xfId="0" applyFont="1" applyFill="1" applyBorder="1" applyAlignment="1" applyProtection="1">
      <alignment vertical="top"/>
      <protection locked="0"/>
    </xf>
    <xf numFmtId="1" fontId="11" fillId="0" borderId="17" xfId="0" applyNumberFormat="1" applyFont="1" applyFill="1" applyBorder="1" applyAlignment="1" applyProtection="1">
      <alignment horizontal="center" vertical="top"/>
      <protection locked="0"/>
    </xf>
    <xf numFmtId="165" fontId="11" fillId="0" borderId="18" xfId="1" applyNumberFormat="1" applyFont="1" applyFill="1" applyBorder="1" applyAlignment="1" applyProtection="1">
      <alignment vertical="top"/>
      <protection locked="0"/>
    </xf>
    <xf numFmtId="1" fontId="11" fillId="0" borderId="19" xfId="0" applyNumberFormat="1" applyFont="1" applyFill="1" applyBorder="1" applyAlignment="1" applyProtection="1">
      <alignment horizontal="center" vertical="top"/>
      <protection locked="0"/>
    </xf>
    <xf numFmtId="165" fontId="11" fillId="0" borderId="14" xfId="1" applyNumberFormat="1" applyFont="1" applyFill="1" applyBorder="1" applyAlignment="1" applyProtection="1">
      <alignment vertical="top"/>
      <protection locked="0"/>
    </xf>
    <xf numFmtId="0" fontId="12" fillId="0" borderId="0" xfId="0" applyFont="1" applyAlignment="1" applyProtection="1"/>
    <xf numFmtId="0" fontId="13" fillId="0" borderId="0" xfId="0" applyFont="1" applyAlignment="1" applyProtection="1"/>
    <xf numFmtId="0" fontId="14" fillId="0" borderId="0" xfId="0" applyFont="1" applyAlignment="1" applyProtection="1"/>
    <xf numFmtId="0" fontId="14" fillId="0" borderId="0" xfId="0" applyFont="1">
      <alignment vertical="top"/>
      <protection locked="0"/>
    </xf>
    <xf numFmtId="0" fontId="1" fillId="0" borderId="0" xfId="0" applyFont="1" applyAlignment="1" applyProtection="1"/>
    <xf numFmtId="49" fontId="3" fillId="5" borderId="0" xfId="0" applyNumberFormat="1" applyFont="1" applyFill="1" applyBorder="1" applyAlignment="1" applyProtection="1">
      <alignment horizontal="left" vertical="top" wrapText="1"/>
      <protection locked="0"/>
    </xf>
    <xf numFmtId="0" fontId="4" fillId="6" borderId="0" xfId="0" applyFont="1" applyFill="1" applyBorder="1" applyAlignment="1" applyProtection="1">
      <alignment vertical="top"/>
      <protection locked="0"/>
    </xf>
    <xf numFmtId="0" fontId="4" fillId="0" borderId="0" xfId="0" applyFont="1" applyFill="1" applyBorder="1" applyAlignment="1" applyProtection="1">
      <alignment vertical="top"/>
      <protection locked="0"/>
    </xf>
    <xf numFmtId="49" fontId="3" fillId="2" borderId="0" xfId="0" applyNumberFormat="1" applyFont="1" applyFill="1" applyBorder="1" applyAlignment="1" applyProtection="1">
      <alignment horizontal="center" vertical="top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4" fillId="0" borderId="2" xfId="0" applyFont="1" applyFill="1" applyBorder="1" applyAlignment="1" applyProtection="1">
      <alignment vertical="top"/>
      <protection locked="0"/>
    </xf>
    <xf numFmtId="49" fontId="5" fillId="3" borderId="7" xfId="0" applyNumberFormat="1" applyFont="1" applyFill="1" applyBorder="1" applyAlignment="1" applyProtection="1">
      <alignment horizontal="center" vertical="top" wrapText="1"/>
      <protection locked="0"/>
    </xf>
    <xf numFmtId="49" fontId="5" fillId="3" borderId="8" xfId="0" applyNumberFormat="1" applyFont="1" applyFill="1" applyBorder="1" applyAlignment="1" applyProtection="1">
      <alignment horizontal="center" vertical="top" wrapText="1"/>
      <protection locked="0"/>
    </xf>
    <xf numFmtId="49" fontId="5" fillId="3" borderId="1" xfId="0" applyNumberFormat="1" applyFont="1" applyFill="1" applyBorder="1" applyAlignment="1">
      <alignment horizontal="left" vertical="top" wrapText="1"/>
      <protection locked="0"/>
    </xf>
    <xf numFmtId="0" fontId="4" fillId="0" borderId="2" xfId="0" applyFont="1" applyBorder="1">
      <alignment vertical="top"/>
      <protection locked="0"/>
    </xf>
    <xf numFmtId="49" fontId="5" fillId="3" borderId="7" xfId="0" applyNumberFormat="1" applyFont="1" applyFill="1" applyBorder="1" applyAlignment="1">
      <alignment horizontal="center" vertical="top" wrapText="1"/>
      <protection locked="0"/>
    </xf>
    <xf numFmtId="49" fontId="5" fillId="3" borderId="8" xfId="0" applyNumberFormat="1" applyFont="1" applyFill="1" applyBorder="1" applyAlignment="1">
      <alignment horizontal="center" vertical="top" wrapText="1"/>
      <protection locked="0"/>
    </xf>
    <xf numFmtId="49" fontId="5" fillId="2" borderId="6" xfId="0" applyNumberFormat="1" applyFont="1" applyFill="1" applyBorder="1" applyAlignment="1">
      <alignment horizontal="left" vertical="top" wrapText="1"/>
      <protection locked="0"/>
    </xf>
    <xf numFmtId="0" fontId="4" fillId="0" borderId="6" xfId="0" applyFont="1" applyBorder="1">
      <alignment vertical="top"/>
      <protection locked="0"/>
    </xf>
    <xf numFmtId="49" fontId="7" fillId="2" borderId="6" xfId="0" applyNumberFormat="1" applyFont="1" applyFill="1" applyBorder="1" applyAlignment="1">
      <alignment horizontal="left" vertical="top" wrapText="1"/>
      <protection locked="0"/>
    </xf>
    <xf numFmtId="49" fontId="5" fillId="2" borderId="6" xfId="0" applyNumberFormat="1" applyFont="1" applyFill="1" applyBorder="1" applyAlignment="1" applyProtection="1">
      <alignment horizontal="left" vertical="top" wrapText="1"/>
      <protection locked="0"/>
    </xf>
    <xf numFmtId="0" fontId="4" fillId="0" borderId="6" xfId="0" applyFont="1" applyFill="1" applyBorder="1" applyAlignment="1" applyProtection="1">
      <alignment vertical="top"/>
      <protection locked="0"/>
    </xf>
    <xf numFmtId="49" fontId="6" fillId="4" borderId="3" xfId="0" applyNumberFormat="1" applyFont="1" applyFill="1" applyBorder="1" applyAlignment="1" applyProtection="1">
      <alignment horizontal="left" vertical="top"/>
      <protection locked="0"/>
    </xf>
    <xf numFmtId="49" fontId="6" fillId="4" borderId="4" xfId="0" applyNumberFormat="1" applyFont="1" applyFill="1" applyBorder="1" applyAlignment="1" applyProtection="1">
      <alignment horizontal="left" vertical="top"/>
      <protection locked="0"/>
    </xf>
    <xf numFmtId="49" fontId="6" fillId="4" borderId="3" xfId="0" applyNumberFormat="1" applyFont="1" applyFill="1" applyBorder="1" applyAlignment="1">
      <alignment horizontal="left" vertical="top"/>
      <protection locked="0"/>
    </xf>
    <xf numFmtId="49" fontId="6" fillId="4" borderId="4" xfId="0" applyNumberFormat="1" applyFont="1" applyFill="1" applyBorder="1" applyAlignment="1">
      <alignment horizontal="left" vertical="top"/>
      <protection locked="0"/>
    </xf>
    <xf numFmtId="49" fontId="7" fillId="2" borderId="6" xfId="0" applyNumberFormat="1" applyFont="1" applyFill="1" applyBorder="1" applyAlignment="1" applyProtection="1">
      <alignment horizontal="left" vertical="top" wrapText="1"/>
      <protection locked="0"/>
    </xf>
    <xf numFmtId="49" fontId="7" fillId="2" borderId="4" xfId="0" applyNumberFormat="1" applyFont="1" applyFill="1" applyBorder="1" applyAlignment="1" applyProtection="1">
      <alignment horizontal="left" vertical="top" wrapText="1"/>
      <protection locked="0"/>
    </xf>
    <xf numFmtId="49" fontId="7" fillId="2" borderId="10" xfId="0" applyNumberFormat="1" applyFont="1" applyFill="1" applyBorder="1" applyAlignment="1" applyProtection="1">
      <alignment horizontal="left" vertical="top" wrapText="1"/>
      <protection locked="0"/>
    </xf>
    <xf numFmtId="49" fontId="3" fillId="2" borderId="0" xfId="0" applyNumberFormat="1" applyFont="1" applyFill="1" applyAlignment="1">
      <alignment horizontal="center" vertical="top" wrapText="1"/>
      <protection locked="0"/>
    </xf>
    <xf numFmtId="0" fontId="4" fillId="0" borderId="0" xfId="0" applyFont="1">
      <alignment vertical="top"/>
      <protection locked="0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"/>
  <sheetViews>
    <sheetView tabSelected="1" zoomScale="75" workbookViewId="0">
      <selection activeCell="A8" sqref="A8:AB8"/>
    </sheetView>
  </sheetViews>
  <sheetFormatPr baseColWidth="10" defaultColWidth="9" defaultRowHeight="11" x14ac:dyDescent="0.15"/>
  <cols>
    <col min="1" max="1" width="17.5" customWidth="1"/>
    <col min="10" max="10" width="103.75" customWidth="1"/>
    <col min="11" max="11" width="16.5" customWidth="1"/>
    <col min="12" max="13" width="16.75" customWidth="1"/>
    <col min="14" max="14" width="14.25" bestFit="1" customWidth="1"/>
    <col min="15" max="15" width="14.25" customWidth="1"/>
    <col min="16" max="16" width="14.5" customWidth="1"/>
    <col min="17" max="17" width="15.5" customWidth="1"/>
    <col min="18" max="18" width="14" customWidth="1"/>
    <col min="19" max="19" width="9.5" bestFit="1" customWidth="1"/>
    <col min="20" max="20" width="14.25" bestFit="1" customWidth="1"/>
    <col min="21" max="21" width="11.5" style="33" customWidth="1"/>
    <col min="22" max="22" width="14.25" bestFit="1" customWidth="1"/>
    <col min="23" max="23" width="9.5" bestFit="1" customWidth="1"/>
    <col min="24" max="24" width="14.25" bestFit="1" customWidth="1"/>
    <col min="25" max="25" width="9.5" bestFit="1" customWidth="1"/>
    <col min="26" max="26" width="16.25" customWidth="1"/>
    <col min="27" max="27" width="9.5" bestFit="1" customWidth="1"/>
    <col min="28" max="28" width="16.25" customWidth="1"/>
    <col min="31" max="31" width="15" style="31" customWidth="1"/>
    <col min="32" max="32" width="18.75" style="30" customWidth="1"/>
  </cols>
  <sheetData>
    <row r="1" spans="1:32" s="50" customFormat="1" ht="16" x14ac:dyDescent="0.2">
      <c r="A1" s="47" t="s">
        <v>30</v>
      </c>
      <c r="B1" s="51" t="s">
        <v>32</v>
      </c>
      <c r="C1" s="49"/>
      <c r="D1" s="49"/>
      <c r="E1" s="49"/>
    </row>
    <row r="2" spans="1:32" s="50" customFormat="1" ht="16" x14ac:dyDescent="0.2">
      <c r="A2" s="47" t="s">
        <v>31</v>
      </c>
      <c r="B2" s="51" t="s">
        <v>34</v>
      </c>
      <c r="C2" s="49"/>
      <c r="D2" s="49"/>
      <c r="E2" s="49"/>
    </row>
    <row r="3" spans="1:32" s="50" customFormat="1" ht="16" x14ac:dyDescent="0.2">
      <c r="A3" s="49"/>
      <c r="B3" s="51" t="s">
        <v>33</v>
      </c>
      <c r="C3" s="49"/>
      <c r="D3" s="49"/>
      <c r="E3" s="49"/>
    </row>
    <row r="4" spans="1:32" s="50" customFormat="1" ht="16" x14ac:dyDescent="0.2">
      <c r="A4" s="49"/>
      <c r="B4" s="48"/>
      <c r="C4" s="49"/>
      <c r="D4" s="49"/>
      <c r="E4" s="49"/>
    </row>
    <row r="5" spans="1:32" ht="18" x14ac:dyDescent="0.15">
      <c r="A5" s="52" t="s">
        <v>0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</row>
    <row r="6" spans="1:32" ht="18" x14ac:dyDescent="0.15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</row>
    <row r="7" spans="1:32" ht="18" customHeight="1" x14ac:dyDescent="0.15">
      <c r="A7" s="55" t="s">
        <v>1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</row>
    <row r="8" spans="1:32" ht="19" thickBot="1" x14ac:dyDescent="0.2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</row>
    <row r="9" spans="1:32" ht="18" x14ac:dyDescent="0.15">
      <c r="A9" s="56" t="s">
        <v>2</v>
      </c>
      <c r="B9" s="57"/>
      <c r="C9" s="57"/>
      <c r="D9" s="57"/>
      <c r="E9" s="57"/>
      <c r="F9" s="57"/>
      <c r="G9" s="57"/>
      <c r="H9" s="57"/>
      <c r="I9" s="57"/>
      <c r="J9" s="57"/>
      <c r="K9" s="58" t="s">
        <v>3</v>
      </c>
      <c r="L9" s="59"/>
      <c r="M9" s="58" t="s">
        <v>4</v>
      </c>
      <c r="N9" s="59"/>
      <c r="O9" s="58" t="s">
        <v>5</v>
      </c>
      <c r="P9" s="59"/>
      <c r="Q9" s="58" t="s">
        <v>6</v>
      </c>
      <c r="R9" s="59"/>
      <c r="S9" s="58" t="s">
        <v>7</v>
      </c>
      <c r="T9" s="59"/>
      <c r="U9" s="58" t="s">
        <v>8</v>
      </c>
      <c r="V9" s="59"/>
      <c r="W9" s="58" t="s">
        <v>9</v>
      </c>
      <c r="X9" s="59"/>
      <c r="Y9" s="58" t="s">
        <v>10</v>
      </c>
      <c r="Z9" s="59"/>
      <c r="AA9" s="58" t="s">
        <v>11</v>
      </c>
      <c r="AB9" s="59"/>
      <c r="AE9" s="58"/>
      <c r="AF9" s="59"/>
    </row>
    <row r="10" spans="1:32" ht="18" x14ac:dyDescent="0.15">
      <c r="A10" s="69" t="s">
        <v>12</v>
      </c>
      <c r="B10" s="70"/>
      <c r="C10" s="70"/>
      <c r="D10" s="70"/>
      <c r="E10" s="70"/>
      <c r="F10" s="70"/>
      <c r="G10" s="70"/>
      <c r="H10" s="70"/>
      <c r="I10" s="70"/>
      <c r="J10" s="70"/>
      <c r="K10" s="5" t="s">
        <v>13</v>
      </c>
      <c r="L10" s="6" t="s">
        <v>14</v>
      </c>
      <c r="M10" s="5" t="s">
        <v>13</v>
      </c>
      <c r="N10" s="6" t="s">
        <v>14</v>
      </c>
      <c r="O10" s="5" t="s">
        <v>13</v>
      </c>
      <c r="P10" s="6" t="s">
        <v>14</v>
      </c>
      <c r="Q10" s="5" t="s">
        <v>13</v>
      </c>
      <c r="R10" s="6" t="s">
        <v>14</v>
      </c>
      <c r="S10" s="5" t="s">
        <v>13</v>
      </c>
      <c r="T10" s="6" t="s">
        <v>14</v>
      </c>
      <c r="U10" s="5" t="s">
        <v>13</v>
      </c>
      <c r="V10" s="6" t="s">
        <v>14</v>
      </c>
      <c r="W10" s="5" t="s">
        <v>13</v>
      </c>
      <c r="X10" s="6" t="s">
        <v>14</v>
      </c>
      <c r="Y10" s="5" t="s">
        <v>13</v>
      </c>
      <c r="Z10" s="6" t="s">
        <v>14</v>
      </c>
      <c r="AA10" s="5" t="s">
        <v>13</v>
      </c>
      <c r="AB10" s="6" t="s">
        <v>14</v>
      </c>
      <c r="AE10" s="5"/>
      <c r="AF10" s="32"/>
    </row>
    <row r="11" spans="1:32" ht="18" x14ac:dyDescent="0.15">
      <c r="A11" s="1" t="s">
        <v>15</v>
      </c>
      <c r="B11" s="67" t="s">
        <v>16</v>
      </c>
      <c r="C11" s="68"/>
      <c r="D11" s="68"/>
      <c r="E11" s="68"/>
      <c r="F11" s="68"/>
      <c r="G11" s="68"/>
      <c r="H11" s="68"/>
      <c r="I11" s="68"/>
      <c r="J11" s="68"/>
      <c r="K11" s="7"/>
      <c r="L11" s="8"/>
      <c r="M11" s="7"/>
      <c r="N11" s="8"/>
      <c r="O11" s="7"/>
      <c r="P11" s="8"/>
      <c r="Q11" s="7"/>
      <c r="R11" s="8"/>
      <c r="S11" s="7"/>
      <c r="T11" s="8"/>
      <c r="U11" s="7"/>
      <c r="V11" s="8"/>
      <c r="W11" s="7"/>
      <c r="X11" s="8"/>
      <c r="Y11" s="7"/>
      <c r="Z11" s="8"/>
      <c r="AA11" s="7"/>
      <c r="AB11" s="8"/>
      <c r="AE11" s="41"/>
      <c r="AF11" s="42"/>
    </row>
    <row r="12" spans="1:32" ht="24.5" customHeight="1" x14ac:dyDescent="0.15">
      <c r="A12" s="2"/>
      <c r="B12" s="3" t="s">
        <v>17</v>
      </c>
      <c r="C12" s="73" t="s">
        <v>18</v>
      </c>
      <c r="D12" s="68"/>
      <c r="E12" s="68"/>
      <c r="F12" s="68"/>
      <c r="G12" s="68"/>
      <c r="H12" s="68"/>
      <c r="I12" s="68"/>
      <c r="J12" s="68"/>
      <c r="K12" s="9">
        <v>271</v>
      </c>
      <c r="L12" s="10">
        <v>1</v>
      </c>
      <c r="M12" s="9">
        <v>132</v>
      </c>
      <c r="N12" s="10">
        <v>1</v>
      </c>
      <c r="O12" s="9">
        <v>266</v>
      </c>
      <c r="P12" s="10">
        <v>1</v>
      </c>
      <c r="Q12" s="9">
        <v>46</v>
      </c>
      <c r="R12" s="10">
        <v>1</v>
      </c>
      <c r="S12" s="9">
        <v>91</v>
      </c>
      <c r="T12" s="10">
        <v>1</v>
      </c>
      <c r="U12" s="9">
        <v>70</v>
      </c>
      <c r="V12" s="10">
        <v>1</v>
      </c>
      <c r="W12" s="9">
        <v>97</v>
      </c>
      <c r="X12" s="10">
        <v>1</v>
      </c>
      <c r="Y12" s="9">
        <v>46</v>
      </c>
      <c r="Z12" s="10">
        <v>1</v>
      </c>
      <c r="AA12" s="9">
        <v>20</v>
      </c>
      <c r="AB12" s="10">
        <v>1</v>
      </c>
      <c r="AE12" s="43"/>
      <c r="AF12" s="44"/>
    </row>
    <row r="13" spans="1:32" ht="23.5" customHeight="1" x14ac:dyDescent="0.15">
      <c r="A13" s="2"/>
      <c r="B13" s="4"/>
      <c r="C13" s="3" t="s">
        <v>20</v>
      </c>
      <c r="D13" s="73" t="s">
        <v>21</v>
      </c>
      <c r="E13" s="68"/>
      <c r="F13" s="68"/>
      <c r="G13" s="68"/>
      <c r="H13" s="68"/>
      <c r="I13" s="68"/>
      <c r="J13" s="68"/>
      <c r="K13" s="9">
        <v>19</v>
      </c>
      <c r="L13" s="11">
        <v>7.0099999999999996E-2</v>
      </c>
      <c r="M13" s="9">
        <v>24</v>
      </c>
      <c r="N13" s="11">
        <v>0.18179999999999999</v>
      </c>
      <c r="O13" s="9">
        <v>149</v>
      </c>
      <c r="P13" s="11">
        <v>0.56020000000000003</v>
      </c>
      <c r="Q13" s="9">
        <v>13</v>
      </c>
      <c r="R13" s="11">
        <v>0.28260000000000002</v>
      </c>
      <c r="S13" s="9">
        <v>27</v>
      </c>
      <c r="T13" s="11">
        <v>0.29670000000000002</v>
      </c>
      <c r="U13" s="9">
        <v>7</v>
      </c>
      <c r="V13" s="10">
        <v>0.1</v>
      </c>
      <c r="W13" s="9">
        <v>33</v>
      </c>
      <c r="X13" s="11">
        <v>0.3402</v>
      </c>
      <c r="Y13" s="9">
        <v>16</v>
      </c>
      <c r="Z13" s="11">
        <v>0.3478</v>
      </c>
      <c r="AA13" s="9">
        <v>0</v>
      </c>
      <c r="AB13" s="10">
        <v>0</v>
      </c>
      <c r="AE13" s="43"/>
      <c r="AF13" s="44"/>
    </row>
    <row r="14" spans="1:32" ht="48" customHeight="1" thickBot="1" x14ac:dyDescent="0.2">
      <c r="A14" s="2"/>
      <c r="B14" s="4"/>
      <c r="C14" s="3" t="s">
        <v>22</v>
      </c>
      <c r="D14" s="73" t="s">
        <v>23</v>
      </c>
      <c r="E14" s="68"/>
      <c r="F14" s="68"/>
      <c r="G14" s="68"/>
      <c r="H14" s="68"/>
      <c r="I14" s="68"/>
      <c r="J14" s="68"/>
      <c r="K14" s="12">
        <v>4</v>
      </c>
      <c r="L14" s="13">
        <v>1.4800000000000001E-2</v>
      </c>
      <c r="M14" s="12">
        <v>4</v>
      </c>
      <c r="N14" s="13">
        <v>3.0300000000000001E-2</v>
      </c>
      <c r="O14" s="12">
        <v>25</v>
      </c>
      <c r="P14" s="14">
        <v>9.4E-2</v>
      </c>
      <c r="Q14" s="12">
        <v>1</v>
      </c>
      <c r="R14" s="13">
        <v>2.1700000000000001E-2</v>
      </c>
      <c r="S14" s="12">
        <v>6</v>
      </c>
      <c r="T14" s="13">
        <v>6.59E-2</v>
      </c>
      <c r="U14" s="12">
        <v>5</v>
      </c>
      <c r="V14" s="13">
        <v>7.1400000000000005E-2</v>
      </c>
      <c r="W14" s="12">
        <v>0</v>
      </c>
      <c r="X14" s="15">
        <v>0</v>
      </c>
      <c r="Y14" s="12">
        <v>2</v>
      </c>
      <c r="Z14" s="13">
        <v>4.3499999999999997E-2</v>
      </c>
      <c r="AA14" s="12">
        <v>0</v>
      </c>
      <c r="AB14" s="15">
        <v>0</v>
      </c>
      <c r="AE14" s="45"/>
      <c r="AF14" s="46"/>
    </row>
    <row r="15" spans="1:32" ht="24.5" customHeight="1" x14ac:dyDescent="0.15">
      <c r="A15" s="2"/>
      <c r="B15" s="4"/>
      <c r="C15" s="3" t="s">
        <v>15</v>
      </c>
      <c r="D15" s="74" t="s">
        <v>19</v>
      </c>
      <c r="E15" s="74"/>
      <c r="F15" s="74"/>
      <c r="G15" s="74"/>
      <c r="H15" s="74"/>
      <c r="I15" s="74"/>
      <c r="J15" s="75"/>
      <c r="K15" s="9">
        <v>248</v>
      </c>
      <c r="L15" s="11">
        <v>0.91510000000000002</v>
      </c>
      <c r="M15" s="9">
        <v>104</v>
      </c>
      <c r="N15" s="11">
        <v>0.78790000000000004</v>
      </c>
      <c r="O15" s="9">
        <v>92</v>
      </c>
      <c r="P15" s="11">
        <v>0.34589999999999999</v>
      </c>
      <c r="Q15" s="9">
        <v>32</v>
      </c>
      <c r="R15" s="11">
        <v>0.69569999999999999</v>
      </c>
      <c r="S15" s="9">
        <v>58</v>
      </c>
      <c r="T15" s="11">
        <v>0.63739999999999997</v>
      </c>
      <c r="U15" s="9">
        <v>58</v>
      </c>
      <c r="V15" s="11">
        <v>0.8286</v>
      </c>
      <c r="W15" s="9">
        <v>64</v>
      </c>
      <c r="X15" s="11">
        <v>0.65980000000000005</v>
      </c>
      <c r="Y15" s="9">
        <v>28</v>
      </c>
      <c r="Z15" s="11">
        <v>0.60870000000000002</v>
      </c>
      <c r="AA15" s="9">
        <v>20</v>
      </c>
      <c r="AB15" s="10">
        <v>1</v>
      </c>
      <c r="AE15" s="43"/>
      <c r="AF15" s="44"/>
    </row>
    <row r="18" spans="1:21" ht="18" x14ac:dyDescent="0.15">
      <c r="A18" s="76" t="s">
        <v>1</v>
      </c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</row>
    <row r="19" spans="1:21" ht="19" thickBot="1" x14ac:dyDescent="0.2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</row>
    <row r="20" spans="1:21" ht="18" x14ac:dyDescent="0.15">
      <c r="A20" s="60" t="s">
        <v>24</v>
      </c>
      <c r="B20" s="61"/>
      <c r="C20" s="61"/>
      <c r="D20" s="61"/>
      <c r="E20" s="61"/>
      <c r="F20" s="61"/>
      <c r="G20" s="61"/>
      <c r="H20" s="61"/>
      <c r="I20" s="61"/>
      <c r="J20" s="61"/>
      <c r="K20" s="62" t="s">
        <v>25</v>
      </c>
      <c r="L20" s="63"/>
      <c r="M20" s="62" t="s">
        <v>26</v>
      </c>
      <c r="N20" s="63"/>
      <c r="O20" s="62" t="s">
        <v>27</v>
      </c>
      <c r="P20" s="63"/>
      <c r="Q20" s="62" t="s">
        <v>28</v>
      </c>
      <c r="R20" s="63"/>
      <c r="T20" s="58" t="s">
        <v>29</v>
      </c>
      <c r="U20" s="59"/>
    </row>
    <row r="21" spans="1:21" ht="18" x14ac:dyDescent="0.15">
      <c r="A21" s="71" t="s">
        <v>12</v>
      </c>
      <c r="B21" s="72"/>
      <c r="C21" s="72"/>
      <c r="D21" s="72"/>
      <c r="E21" s="72"/>
      <c r="F21" s="72"/>
      <c r="G21" s="72"/>
      <c r="H21" s="72"/>
      <c r="I21" s="72"/>
      <c r="J21" s="72"/>
      <c r="K21" s="16" t="s">
        <v>13</v>
      </c>
      <c r="L21" s="17" t="s">
        <v>14</v>
      </c>
      <c r="M21" s="16" t="s">
        <v>13</v>
      </c>
      <c r="N21" s="17" t="s">
        <v>14</v>
      </c>
      <c r="O21" s="16" t="s">
        <v>13</v>
      </c>
      <c r="P21" s="17" t="s">
        <v>14</v>
      </c>
      <c r="Q21" s="16" t="s">
        <v>13</v>
      </c>
      <c r="R21" s="17" t="s">
        <v>14</v>
      </c>
      <c r="T21" s="5" t="s">
        <v>13</v>
      </c>
      <c r="U21" s="6" t="s">
        <v>14</v>
      </c>
    </row>
    <row r="22" spans="1:21" ht="18" x14ac:dyDescent="0.15">
      <c r="A22" s="18" t="s">
        <v>15</v>
      </c>
      <c r="B22" s="64" t="s">
        <v>16</v>
      </c>
      <c r="C22" s="65"/>
      <c r="D22" s="65"/>
      <c r="E22" s="65"/>
      <c r="F22" s="65"/>
      <c r="G22" s="65"/>
      <c r="H22" s="65"/>
      <c r="I22" s="65"/>
      <c r="J22" s="65"/>
      <c r="K22" s="19"/>
      <c r="L22" s="20"/>
      <c r="M22" s="19"/>
      <c r="N22" s="20"/>
      <c r="O22" s="19"/>
      <c r="P22" s="20"/>
      <c r="Q22" s="19"/>
      <c r="R22" s="20"/>
      <c r="T22" s="34"/>
      <c r="U22" s="35"/>
    </row>
    <row r="23" spans="1:21" ht="18" x14ac:dyDescent="0.15">
      <c r="A23" s="21"/>
      <c r="B23" s="22" t="s">
        <v>17</v>
      </c>
      <c r="C23" s="66" t="s">
        <v>18</v>
      </c>
      <c r="D23" s="65"/>
      <c r="E23" s="65"/>
      <c r="F23" s="65"/>
      <c r="G23" s="65"/>
      <c r="H23" s="65"/>
      <c r="I23" s="65"/>
      <c r="J23" s="65"/>
      <c r="K23" s="23">
        <v>3008</v>
      </c>
      <c r="L23" s="24">
        <v>1</v>
      </c>
      <c r="M23" s="23">
        <v>3270</v>
      </c>
      <c r="N23" s="24">
        <v>1</v>
      </c>
      <c r="O23" s="23">
        <v>2932</v>
      </c>
      <c r="P23" s="24">
        <v>1</v>
      </c>
      <c r="Q23" s="23">
        <v>3289</v>
      </c>
      <c r="R23" s="24">
        <v>1</v>
      </c>
      <c r="T23" s="36">
        <f>SUM(K23+M23+O23+Q23)</f>
        <v>12499</v>
      </c>
      <c r="U23" s="37">
        <f>T23/T23</f>
        <v>1</v>
      </c>
    </row>
    <row r="24" spans="1:21" ht="18" x14ac:dyDescent="0.15">
      <c r="A24" s="21"/>
      <c r="B24" s="25"/>
      <c r="C24" s="22" t="s">
        <v>20</v>
      </c>
      <c r="D24" s="66" t="s">
        <v>21</v>
      </c>
      <c r="E24" s="65"/>
      <c r="F24" s="65"/>
      <c r="G24" s="65"/>
      <c r="H24" s="65"/>
      <c r="I24" s="65"/>
      <c r="J24" s="65"/>
      <c r="K24" s="23">
        <v>500</v>
      </c>
      <c r="L24" s="26">
        <v>0.16619999999999999</v>
      </c>
      <c r="M24" s="23">
        <v>491</v>
      </c>
      <c r="N24" s="26">
        <v>0.1502</v>
      </c>
      <c r="O24" s="23">
        <v>1159</v>
      </c>
      <c r="P24" s="26">
        <v>0.39529999999999998</v>
      </c>
      <c r="Q24" s="23">
        <v>107</v>
      </c>
      <c r="R24" s="26">
        <v>3.2500000000000001E-2</v>
      </c>
      <c r="T24" s="36">
        <f>SUM(K24+M24+O24+Q24)</f>
        <v>2257</v>
      </c>
      <c r="U24" s="38">
        <f>T24/T23</f>
        <v>0.18057444595567645</v>
      </c>
    </row>
    <row r="25" spans="1:21" ht="36" customHeight="1" thickBot="1" x14ac:dyDescent="0.2">
      <c r="A25" s="21"/>
      <c r="B25" s="25"/>
      <c r="C25" s="22" t="s">
        <v>22</v>
      </c>
      <c r="D25" s="66" t="s">
        <v>23</v>
      </c>
      <c r="E25" s="65"/>
      <c r="F25" s="65"/>
      <c r="G25" s="65"/>
      <c r="H25" s="65"/>
      <c r="I25" s="65"/>
      <c r="J25" s="65"/>
      <c r="K25" s="27">
        <v>239</v>
      </c>
      <c r="L25" s="28">
        <v>7.9500000000000001E-2</v>
      </c>
      <c r="M25" s="27">
        <v>316</v>
      </c>
      <c r="N25" s="28">
        <v>9.6600000000000005E-2</v>
      </c>
      <c r="O25" s="27">
        <v>434</v>
      </c>
      <c r="P25" s="29">
        <v>0.14799999999999999</v>
      </c>
      <c r="Q25" s="27">
        <v>164</v>
      </c>
      <c r="R25" s="28">
        <v>4.99E-2</v>
      </c>
      <c r="T25" s="39">
        <f>SUM(K25+M25+O25+Q25)</f>
        <v>1153</v>
      </c>
      <c r="U25" s="40">
        <f>T25/T23</f>
        <v>9.2247379790383235E-2</v>
      </c>
    </row>
    <row r="26" spans="1:21" ht="18" x14ac:dyDescent="0.15">
      <c r="A26" s="21"/>
      <c r="B26" s="25"/>
      <c r="C26" s="22" t="s">
        <v>15</v>
      </c>
      <c r="D26" s="66" t="s">
        <v>19</v>
      </c>
      <c r="E26" s="65"/>
      <c r="F26" s="65"/>
      <c r="G26" s="65"/>
      <c r="H26" s="65"/>
      <c r="I26" s="65"/>
      <c r="J26" s="65"/>
      <c r="K26" s="23">
        <v>2269</v>
      </c>
      <c r="L26" s="26">
        <v>0.75429999999999997</v>
      </c>
      <c r="M26" s="23">
        <v>2463</v>
      </c>
      <c r="N26" s="26">
        <v>0.75319999999999998</v>
      </c>
      <c r="O26" s="23">
        <v>1339</v>
      </c>
      <c r="P26" s="26">
        <v>0.45669999999999999</v>
      </c>
      <c r="Q26" s="23">
        <v>3018</v>
      </c>
      <c r="R26" s="26">
        <v>0.91759999999999997</v>
      </c>
      <c r="T26" s="36">
        <f>SUM(K26+M26+O26+Q26)</f>
        <v>9089</v>
      </c>
      <c r="U26" s="38">
        <f>T26/T23</f>
        <v>0.72717817425394027</v>
      </c>
    </row>
  </sheetData>
  <mergeCells count="35">
    <mergeCell ref="AE9:AF9"/>
    <mergeCell ref="T20:U20"/>
    <mergeCell ref="B22:J22"/>
    <mergeCell ref="C23:J23"/>
    <mergeCell ref="D26:J26"/>
    <mergeCell ref="B11:J11"/>
    <mergeCell ref="A10:J10"/>
    <mergeCell ref="D24:J24"/>
    <mergeCell ref="D25:J25"/>
    <mergeCell ref="A21:J21"/>
    <mergeCell ref="C12:J12"/>
    <mergeCell ref="D15:J15"/>
    <mergeCell ref="D13:J13"/>
    <mergeCell ref="D14:J14"/>
    <mergeCell ref="A18:R18"/>
    <mergeCell ref="A19:R19"/>
    <mergeCell ref="A20:J20"/>
    <mergeCell ref="K20:L20"/>
    <mergeCell ref="M20:N20"/>
    <mergeCell ref="O20:P20"/>
    <mergeCell ref="Q20:R20"/>
    <mergeCell ref="A5:AB5"/>
    <mergeCell ref="A6:AB6"/>
    <mergeCell ref="A7:AB7"/>
    <mergeCell ref="A8:AB8"/>
    <mergeCell ref="A9:J9"/>
    <mergeCell ref="K9:L9"/>
    <mergeCell ref="M9:N9"/>
    <mergeCell ref="O9:P9"/>
    <mergeCell ref="Q9:R9"/>
    <mergeCell ref="S9:T9"/>
    <mergeCell ref="U9:V9"/>
    <mergeCell ref="W9:X9"/>
    <mergeCell ref="Y9:Z9"/>
    <mergeCell ref="AA9:AB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Chinadoll Gardner</dc:creator>
  <cp:lastModifiedBy>Microsoft Office User</cp:lastModifiedBy>
  <dcterms:created xsi:type="dcterms:W3CDTF">2021-01-09T02:34:48Z</dcterms:created>
  <dcterms:modified xsi:type="dcterms:W3CDTF">2021-01-24T22:56:18Z</dcterms:modified>
</cp:coreProperties>
</file>